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3 2° Serie" sheetId="1" r:id="rId1"/>
  </sheets>
  <definedNames/>
  <calcPr fullCalcOnLoad="1"/>
</workbook>
</file>

<file path=xl/sharedStrings.xml><?xml version="1.0" encoding="utf-8"?>
<sst xmlns="http://schemas.openxmlformats.org/spreadsheetml/2006/main" count="342" uniqueCount="156">
  <si>
    <t>Societa'</t>
  </si>
  <si>
    <t>Concorrente</t>
  </si>
  <si>
    <t>Class.</t>
  </si>
  <si>
    <t>Peso</t>
  </si>
  <si>
    <t>Scarto</t>
  </si>
  <si>
    <t>Penalita'Totali</t>
  </si>
  <si>
    <t>ROSSI GUIDO</t>
  </si>
  <si>
    <t>BAZZUCCHI LUCIO</t>
  </si>
  <si>
    <t>GAGGIOLI ROMEO</t>
  </si>
  <si>
    <t>SARGENTI DANIELE</t>
  </si>
  <si>
    <t>DI TITTA FURIO</t>
  </si>
  <si>
    <t>PIANDORO GIANFRANCO</t>
  </si>
  <si>
    <t>ARCHINI GIANCARLO</t>
  </si>
  <si>
    <t>MORETTI MASSIMO</t>
  </si>
  <si>
    <t>POLDI MASSIMO</t>
  </si>
  <si>
    <t>CIUFFINI MARCO</t>
  </si>
  <si>
    <t>FANELLI FABRIZIO</t>
  </si>
  <si>
    <t>MARCONI GIUSEPPE</t>
  </si>
  <si>
    <t>CANESTRI PAOLO</t>
  </si>
  <si>
    <t>ROSATINI GIULIANO</t>
  </si>
  <si>
    <t>SANTINI MAURIZIO</t>
  </si>
  <si>
    <t>PIEROTTI ALFREDO</t>
  </si>
  <si>
    <t>FIORUCCI RENATO</t>
  </si>
  <si>
    <t>P.S. SIRIO</t>
  </si>
  <si>
    <t>QUINTANA</t>
  </si>
  <si>
    <t>CORMORANO</t>
  </si>
  <si>
    <t>APS GUBBIO</t>
  </si>
  <si>
    <t>ROSSI ROBERTO</t>
  </si>
  <si>
    <t>SCALAMONTI GIUSEPPE</t>
  </si>
  <si>
    <t>RENGA GRAZIANO</t>
  </si>
  <si>
    <t>ROSSI FABRIZIO</t>
  </si>
  <si>
    <t>TOPPETTI UGO</t>
  </si>
  <si>
    <t>LA TEVERE TODI</t>
  </si>
  <si>
    <t>POGGIONI FRANCO</t>
  </si>
  <si>
    <t>AQUAFANS</t>
  </si>
  <si>
    <t>LEPRI LUIGI</t>
  </si>
  <si>
    <t>GIORGIONI VANNI</t>
  </si>
  <si>
    <t>CECCONI ADELMO</t>
  </si>
  <si>
    <t>CECCOMORI STEFANO</t>
  </si>
  <si>
    <t>BIAGINI MASSIMO</t>
  </si>
  <si>
    <t>TENERINI ROBERTO</t>
  </si>
  <si>
    <t>PULETTI VINCENZO</t>
  </si>
  <si>
    <t>PIEROTTI ALDO</t>
  </si>
  <si>
    <t>TIFI DUILIO</t>
  </si>
  <si>
    <t>FIORUCCI FRANCO</t>
  </si>
  <si>
    <t>CENCIARINI FABRIZIO</t>
  </si>
  <si>
    <t>ROSATINI MARIO</t>
  </si>
  <si>
    <t>VESCOVI SAVERIO</t>
  </si>
  <si>
    <t>CASAGRANDE GIULIANO</t>
  </si>
  <si>
    <t>BASSETTI VITALIANO</t>
  </si>
  <si>
    <t>Peso Comples.</t>
  </si>
  <si>
    <t>FORTUNA FIORENZO</t>
  </si>
  <si>
    <t>LENZA EUGUBINA</t>
  </si>
  <si>
    <t>LANZI MATTEO</t>
  </si>
  <si>
    <t>P.S SIRIO</t>
  </si>
  <si>
    <t>SZILARA SZEPESI</t>
  </si>
  <si>
    <t>P.S UMBERTIDE</t>
  </si>
  <si>
    <t>P.SUMBERTIDE</t>
  </si>
  <si>
    <t>BRIGIOLINI MARCO</t>
  </si>
  <si>
    <t xml:space="preserve">BRAGANTI ALESSANDRO </t>
  </si>
  <si>
    <t>P.C.ARCS</t>
  </si>
  <si>
    <t>P.S. UMBERTIDE</t>
  </si>
  <si>
    <t>VOSSI OMERO</t>
  </si>
  <si>
    <t>SANCHINI SAURO</t>
  </si>
  <si>
    <t>P.C.BASTIA</t>
  </si>
  <si>
    <t>GRASSELLI PAOLO</t>
  </si>
  <si>
    <t>PIZZICHELLI PATRIZIO</t>
  </si>
  <si>
    <t>BOTTONI DOMENICO</t>
  </si>
  <si>
    <t>SIMONESCHI GIUSEPPE</t>
  </si>
  <si>
    <t>GRIGIONI GIULIANO</t>
  </si>
  <si>
    <t>LENZA PETRIGNANESE</t>
  </si>
  <si>
    <t xml:space="preserve">PERELLA GIULIANO </t>
  </si>
  <si>
    <t>ROMEGGINI GIUSEPPE</t>
  </si>
  <si>
    <t>P.C. UMBERTIDE</t>
  </si>
  <si>
    <t>P.CARCS</t>
  </si>
  <si>
    <t>FERRANTI ADAMO</t>
  </si>
  <si>
    <t>P.C UMBERTIDE</t>
  </si>
  <si>
    <t xml:space="preserve"> BURZIGOTTI CORRADO</t>
  </si>
  <si>
    <t>MACIONI GIANLUCA</t>
  </si>
  <si>
    <t>NOTTOLI CELESTINO</t>
  </si>
  <si>
    <t>CECCHINI WALTER</t>
  </si>
  <si>
    <t>P.C. ARCS</t>
  </si>
  <si>
    <t>ZEPPONI FRANCESCO</t>
  </si>
  <si>
    <t>BACCHI LUIGI</t>
  </si>
  <si>
    <t>P.C. SPOLETO</t>
  </si>
  <si>
    <t xml:space="preserve">CELLINI PAOLO </t>
  </si>
  <si>
    <t>P.C. BASTIA</t>
  </si>
  <si>
    <t>APOSTOLICO DANILO</t>
  </si>
  <si>
    <t>P.C. GUALDESE</t>
  </si>
  <si>
    <t>RICCI ANTONIO</t>
  </si>
  <si>
    <t>MATTEUCCI ANTONIO</t>
  </si>
  <si>
    <t>MORBIDELLI CARLO</t>
  </si>
  <si>
    <t>APS FRATTA</t>
  </si>
  <si>
    <t>FERRONI ANDREA</t>
  </si>
  <si>
    <t>RUGGERI GIUSEPPE</t>
  </si>
  <si>
    <t>RICCIOLINI ANDREA</t>
  </si>
  <si>
    <t>BELLUCCI PASCQUALINO</t>
  </si>
  <si>
    <t>TORTOIOLI RICCI MAURO</t>
  </si>
  <si>
    <t>P.C  BASTIA</t>
  </si>
  <si>
    <t>FARNETI DANIELE</t>
  </si>
  <si>
    <t>ARCANGELI SIMONE</t>
  </si>
  <si>
    <t>DIAMANTINI MAURO</t>
  </si>
  <si>
    <t>MACELLARI FAUSTO</t>
  </si>
  <si>
    <t>CASINI GIACOMO</t>
  </si>
  <si>
    <t>MARANGHI MARCO</t>
  </si>
  <si>
    <t>LEPRI CRISTIANO</t>
  </si>
  <si>
    <t>MINELLI MAURO</t>
  </si>
  <si>
    <t>AVIS NESTOR</t>
  </si>
  <si>
    <t>SONAGLIA GAUDENZIO</t>
  </si>
  <si>
    <t>MACCARELLI GABRIELE</t>
  </si>
  <si>
    <t>PELOSI FALIERO</t>
  </si>
  <si>
    <t>CAPITINI MASSIMO</t>
  </si>
  <si>
    <t>P.C SPOLETO</t>
  </si>
  <si>
    <t>P.C SIRIO</t>
  </si>
  <si>
    <t>ALBERTINI STEFANO</t>
  </si>
  <si>
    <t>MORRICONI ALDO</t>
  </si>
  <si>
    <t>GRANTURCHELLI F.</t>
  </si>
  <si>
    <t>MASTICE REMO</t>
  </si>
  <si>
    <t>BETTI MARIO</t>
  </si>
  <si>
    <t>BAMBINI MICHELE</t>
  </si>
  <si>
    <t>FINETTI FABRIZIO</t>
  </si>
  <si>
    <t>MARICONI MORENO</t>
  </si>
  <si>
    <t>GILDONI MARIO</t>
  </si>
  <si>
    <t>CROCIONI RAFFAELE</t>
  </si>
  <si>
    <t>PROIETTI GIUSEPPE</t>
  </si>
  <si>
    <t>GALMACCI MIRKO</t>
  </si>
  <si>
    <t>SARGENTINI VALTER</t>
  </si>
  <si>
    <t>BUSTI ALVARO</t>
  </si>
  <si>
    <t xml:space="preserve">CERRONI FEDERICO </t>
  </si>
  <si>
    <t>GAMBINI  GIULIANO</t>
  </si>
  <si>
    <t>BACECCI CLAUDIO</t>
  </si>
  <si>
    <t>LONGARI GIULIANO</t>
  </si>
  <si>
    <t>ALUNNI TULLINI ELVIO</t>
  </si>
  <si>
    <t>CORMANNI ERMANNO</t>
  </si>
  <si>
    <t>SANTUARI FAUSTO</t>
  </si>
  <si>
    <t>PENNACCHIOLI LUIGI</t>
  </si>
  <si>
    <t>TENERINI MARIO</t>
  </si>
  <si>
    <t>FORTI PAOLO</t>
  </si>
  <si>
    <t>ZANGARELLI LUCA</t>
  </si>
  <si>
    <t xml:space="preserve"> FRINGUELLOTTI MARCO</t>
  </si>
  <si>
    <t>ASS</t>
  </si>
  <si>
    <t>PIPPOLINI GIULIANO</t>
  </si>
  <si>
    <t xml:space="preserve"> GAGGIOTTI MAURO</t>
  </si>
  <si>
    <t>BACCHETTI MIRKO</t>
  </si>
  <si>
    <t xml:space="preserve"> P.C BASTIA</t>
  </si>
  <si>
    <t>Classifica Finale Campionato Provinciale pesca al colpo 2° Serie  2003</t>
  </si>
  <si>
    <t>CORSI MARCO</t>
  </si>
  <si>
    <t>COZZARI TIZIANO</t>
  </si>
  <si>
    <t>BARTOLINI ROBERTO</t>
  </si>
  <si>
    <t>SONAGLIA LUCA</t>
  </si>
  <si>
    <t>A.P.S. FRATTA</t>
  </si>
  <si>
    <t>ASS.</t>
  </si>
  <si>
    <t>Umbertide</t>
  </si>
  <si>
    <t>Penalita'</t>
  </si>
  <si>
    <t>Laghi di          Faldo</t>
  </si>
  <si>
    <t>BAZZURRI GIANCARLO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</si>
</sst>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2"/>
    </font>
    <font>
      <b/>
      <i/>
      <sz val="2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GridLines="0" tabSelected="1" zoomScale="75" zoomScaleNormal="75" workbookViewId="0" topLeftCell="A90">
      <selection activeCell="B119" sqref="B119"/>
    </sheetView>
  </sheetViews>
  <sheetFormatPr defaultColWidth="9.140625" defaultRowHeight="12.75"/>
  <cols>
    <col min="1" max="1" width="6.140625" style="0" customWidth="1"/>
    <col min="2" max="2" width="20.421875" style="0" customWidth="1"/>
    <col min="3" max="3" width="15.7109375" style="0" customWidth="1"/>
    <col min="4" max="4" width="9.7109375" style="0" customWidth="1"/>
    <col min="5" max="5" width="7.7109375" style="0" customWidth="1"/>
    <col min="6" max="6" width="9.57421875" style="0" customWidth="1"/>
    <col min="7" max="7" width="7.7109375" style="0" customWidth="1"/>
    <col min="8" max="8" width="9.57421875" style="0" customWidth="1"/>
    <col min="9" max="9" width="7.7109375" style="0" customWidth="1"/>
    <col min="10" max="10" width="9.57421875" style="0" customWidth="1"/>
    <col min="11" max="11" width="7.7109375" style="0" customWidth="1"/>
    <col min="12" max="12" width="8.140625" style="0" customWidth="1"/>
    <col min="13" max="14" width="7.7109375" style="0" customWidth="1"/>
    <col min="15" max="15" width="9.57421875" style="0" customWidth="1"/>
  </cols>
  <sheetData>
    <row r="1" spans="1:15" ht="33" customHeight="1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5" ht="24" customHeight="1">
      <c r="A2" s="1" t="s">
        <v>2</v>
      </c>
      <c r="B2" s="1" t="s">
        <v>1</v>
      </c>
      <c r="C2" s="1" t="s">
        <v>0</v>
      </c>
      <c r="D2" s="2" t="s">
        <v>152</v>
      </c>
      <c r="E2" s="2" t="s">
        <v>3</v>
      </c>
      <c r="F2" s="2" t="s">
        <v>154</v>
      </c>
      <c r="G2" s="2" t="s">
        <v>3</v>
      </c>
      <c r="H2" s="2" t="s">
        <v>152</v>
      </c>
      <c r="I2" s="2" t="s">
        <v>3</v>
      </c>
      <c r="J2" s="2" t="s">
        <v>152</v>
      </c>
      <c r="K2" s="2" t="s">
        <v>3</v>
      </c>
      <c r="L2" s="2" t="s">
        <v>153</v>
      </c>
      <c r="M2" s="2" t="s">
        <v>4</v>
      </c>
      <c r="N2" s="2" t="s">
        <v>5</v>
      </c>
      <c r="O2" s="2" t="s">
        <v>50</v>
      </c>
    </row>
    <row r="3" spans="1:15" ht="13.5" customHeight="1">
      <c r="A3" s="6">
        <v>1</v>
      </c>
      <c r="B3" s="4" t="s">
        <v>68</v>
      </c>
      <c r="C3" s="4" t="s">
        <v>25</v>
      </c>
      <c r="D3" s="4">
        <v>2</v>
      </c>
      <c r="E3" s="4">
        <v>1280</v>
      </c>
      <c r="F3" s="4">
        <v>3</v>
      </c>
      <c r="G3" s="4">
        <v>1440</v>
      </c>
      <c r="H3" s="4">
        <v>2</v>
      </c>
      <c r="I3" s="4">
        <v>10220</v>
      </c>
      <c r="J3" s="4">
        <v>1</v>
      </c>
      <c r="K3" s="4">
        <v>1360</v>
      </c>
      <c r="L3" s="5">
        <f>SUM(D3,F3,H3,J3)</f>
        <v>8</v>
      </c>
      <c r="M3" s="1">
        <v>1.5</v>
      </c>
      <c r="N3" s="1">
        <f>SUM(D3,F3,H3,J3-M3)</f>
        <v>6.5</v>
      </c>
      <c r="O3" s="1">
        <f>SUM(E3,G3,I3,K3)</f>
        <v>14300</v>
      </c>
    </row>
    <row r="4" spans="1:15" ht="13.5" customHeight="1">
      <c r="A4" s="6">
        <f>SUM(A3+1)</f>
        <v>2</v>
      </c>
      <c r="B4" s="4" t="s">
        <v>27</v>
      </c>
      <c r="C4" s="4" t="s">
        <v>34</v>
      </c>
      <c r="D4" s="4">
        <v>1</v>
      </c>
      <c r="E4" s="4">
        <v>1420</v>
      </c>
      <c r="F4" s="4">
        <v>4</v>
      </c>
      <c r="G4" s="4">
        <v>1480</v>
      </c>
      <c r="H4" s="4">
        <v>3</v>
      </c>
      <c r="I4" s="4">
        <v>1500</v>
      </c>
      <c r="J4" s="4">
        <v>1</v>
      </c>
      <c r="K4" s="4">
        <v>1320</v>
      </c>
      <c r="L4" s="5">
        <f>SUM(D4,F4,H4,J4)</f>
        <v>9</v>
      </c>
      <c r="M4" s="1">
        <v>2</v>
      </c>
      <c r="N4" s="1">
        <f>SUM(D4,F4,H4,J4-M4)</f>
        <v>7</v>
      </c>
      <c r="O4" s="1">
        <f aca="true" t="shared" si="0" ref="O4:O52">SUM(E4,G4,I4,K4)</f>
        <v>5720</v>
      </c>
    </row>
    <row r="5" spans="1:15" ht="13.5" customHeight="1">
      <c r="A5" s="6">
        <f aca="true" t="shared" si="1" ref="A5:A68">SUM(A4+1)</f>
        <v>3</v>
      </c>
      <c r="B5" s="4" t="s">
        <v>40</v>
      </c>
      <c r="C5" s="4" t="s">
        <v>60</v>
      </c>
      <c r="D5" s="4">
        <v>1</v>
      </c>
      <c r="E5" s="4">
        <v>1320</v>
      </c>
      <c r="F5" s="4">
        <v>4</v>
      </c>
      <c r="G5" s="4">
        <v>2220</v>
      </c>
      <c r="H5" s="4">
        <v>2</v>
      </c>
      <c r="I5" s="4">
        <v>6780</v>
      </c>
      <c r="J5" s="4">
        <v>2</v>
      </c>
      <c r="K5" s="4">
        <v>520</v>
      </c>
      <c r="L5" s="5">
        <f>SUM(D5,F5,H5,J5)</f>
        <v>9</v>
      </c>
      <c r="M5" s="1">
        <v>2</v>
      </c>
      <c r="N5" s="1">
        <f>SUM(D5,F5,H5,J5-M5)</f>
        <v>7</v>
      </c>
      <c r="O5" s="1">
        <f t="shared" si="0"/>
        <v>10840</v>
      </c>
    </row>
    <row r="6" spans="1:15" ht="13.5" customHeight="1">
      <c r="A6" s="6">
        <f t="shared" si="1"/>
        <v>4</v>
      </c>
      <c r="B6" s="4" t="s">
        <v>143</v>
      </c>
      <c r="C6" s="4" t="s">
        <v>34</v>
      </c>
      <c r="D6" s="4">
        <v>2</v>
      </c>
      <c r="E6" s="4">
        <v>1480</v>
      </c>
      <c r="F6" s="4">
        <v>4</v>
      </c>
      <c r="G6" s="4">
        <v>3320</v>
      </c>
      <c r="H6" s="4">
        <v>1</v>
      </c>
      <c r="I6" s="4">
        <v>3180</v>
      </c>
      <c r="J6" s="4">
        <v>3</v>
      </c>
      <c r="K6" s="4">
        <v>480</v>
      </c>
      <c r="L6" s="5">
        <f>SUM(D6,F6,H6,J6)</f>
        <v>10</v>
      </c>
      <c r="M6" s="1">
        <v>2</v>
      </c>
      <c r="N6" s="1">
        <f>SUM(D6,F6,H6,J6-M6)</f>
        <v>8</v>
      </c>
      <c r="O6" s="1">
        <f t="shared" si="0"/>
        <v>8460</v>
      </c>
    </row>
    <row r="7" spans="1:15" ht="13.5" customHeight="1">
      <c r="A7" s="6">
        <f t="shared" si="1"/>
        <v>5</v>
      </c>
      <c r="B7" s="4" t="s">
        <v>65</v>
      </c>
      <c r="C7" s="4" t="s">
        <v>24</v>
      </c>
      <c r="D7" s="4">
        <v>4</v>
      </c>
      <c r="E7" s="4">
        <v>380</v>
      </c>
      <c r="F7" s="4">
        <v>1</v>
      </c>
      <c r="G7" s="4">
        <v>2220</v>
      </c>
      <c r="H7" s="4">
        <v>2</v>
      </c>
      <c r="I7" s="4">
        <v>1560</v>
      </c>
      <c r="J7" s="4">
        <v>3</v>
      </c>
      <c r="K7" s="4">
        <v>580</v>
      </c>
      <c r="L7" s="5">
        <f>SUM(D7,F7,H7,J7)</f>
        <v>10</v>
      </c>
      <c r="M7" s="1">
        <v>2</v>
      </c>
      <c r="N7" s="1">
        <f>SUM(D7,F7,H7,J7-M7)</f>
        <v>8</v>
      </c>
      <c r="O7" s="1">
        <f t="shared" si="0"/>
        <v>4740</v>
      </c>
    </row>
    <row r="8" spans="1:15" ht="13.5" customHeight="1">
      <c r="A8" s="6">
        <f t="shared" si="1"/>
        <v>6</v>
      </c>
      <c r="B8" s="4" t="s">
        <v>59</v>
      </c>
      <c r="C8" s="4" t="s">
        <v>60</v>
      </c>
      <c r="D8" s="4">
        <v>1</v>
      </c>
      <c r="E8" s="4">
        <v>1060</v>
      </c>
      <c r="F8" s="4">
        <v>3</v>
      </c>
      <c r="G8" s="4">
        <v>1800</v>
      </c>
      <c r="H8" s="4">
        <v>3</v>
      </c>
      <c r="I8" s="4">
        <v>2340</v>
      </c>
      <c r="J8" s="4">
        <v>3</v>
      </c>
      <c r="K8" s="4">
        <v>1660</v>
      </c>
      <c r="L8" s="5">
        <f>SUM(D8,F8,H8,J8)</f>
        <v>10</v>
      </c>
      <c r="M8" s="1">
        <v>1.5</v>
      </c>
      <c r="N8" s="1">
        <f>SUM(D8,F8,H8,J8-M8)</f>
        <v>8.5</v>
      </c>
      <c r="O8" s="1">
        <f t="shared" si="0"/>
        <v>6860</v>
      </c>
    </row>
    <row r="9" spans="1:15" ht="13.5" customHeight="1">
      <c r="A9" s="6">
        <f t="shared" si="1"/>
        <v>7</v>
      </c>
      <c r="B9" s="4" t="s">
        <v>53</v>
      </c>
      <c r="C9" s="4" t="s">
        <v>54</v>
      </c>
      <c r="D9" s="4">
        <v>2</v>
      </c>
      <c r="E9" s="4">
        <v>1120</v>
      </c>
      <c r="F9" s="4">
        <v>1</v>
      </c>
      <c r="G9" s="4">
        <v>1380</v>
      </c>
      <c r="H9" s="4">
        <v>8</v>
      </c>
      <c r="I9" s="4">
        <v>1100</v>
      </c>
      <c r="J9" s="4">
        <v>2</v>
      </c>
      <c r="K9" s="4">
        <v>1160</v>
      </c>
      <c r="L9" s="5">
        <f>SUM(D9,F9,H9,J9)</f>
        <v>13</v>
      </c>
      <c r="M9" s="1">
        <v>4</v>
      </c>
      <c r="N9" s="1">
        <f>SUM(D9,F9,H9,J9-M9)</f>
        <v>9</v>
      </c>
      <c r="O9" s="1">
        <f t="shared" si="0"/>
        <v>4760</v>
      </c>
    </row>
    <row r="10" spans="1:15" ht="13.5" customHeight="1">
      <c r="A10" s="6">
        <f t="shared" si="1"/>
        <v>8</v>
      </c>
      <c r="B10" s="4" t="s">
        <v>83</v>
      </c>
      <c r="C10" s="4" t="s">
        <v>84</v>
      </c>
      <c r="D10" s="4">
        <v>2</v>
      </c>
      <c r="E10" s="4">
        <v>2460</v>
      </c>
      <c r="F10" s="4">
        <v>6</v>
      </c>
      <c r="G10" s="4">
        <v>700</v>
      </c>
      <c r="H10" s="4">
        <v>1</v>
      </c>
      <c r="I10" s="4">
        <v>2100</v>
      </c>
      <c r="J10" s="4">
        <v>3</v>
      </c>
      <c r="K10" s="4">
        <v>900</v>
      </c>
      <c r="L10" s="5">
        <f>SUM(D10,F10,H10,J10)</f>
        <v>12</v>
      </c>
      <c r="M10" s="1">
        <v>3</v>
      </c>
      <c r="N10" s="1">
        <f>SUM(D10,F10,H10,J10-M10)</f>
        <v>9</v>
      </c>
      <c r="O10" s="1">
        <f t="shared" si="0"/>
        <v>6160</v>
      </c>
    </row>
    <row r="11" spans="1:15" ht="13.5" customHeight="1">
      <c r="A11" s="6">
        <f t="shared" si="1"/>
        <v>9</v>
      </c>
      <c r="B11" s="4" t="s">
        <v>38</v>
      </c>
      <c r="C11" s="4" t="s">
        <v>60</v>
      </c>
      <c r="D11" s="4">
        <v>2</v>
      </c>
      <c r="E11" s="4">
        <v>1460</v>
      </c>
      <c r="F11" s="4">
        <v>2</v>
      </c>
      <c r="G11" s="4">
        <v>3620</v>
      </c>
      <c r="H11" s="4">
        <v>4</v>
      </c>
      <c r="I11" s="4">
        <v>1360</v>
      </c>
      <c r="J11" s="4">
        <v>3</v>
      </c>
      <c r="K11" s="4">
        <v>840</v>
      </c>
      <c r="L11" s="5">
        <f>SUM(D11,F11,H11,J11)</f>
        <v>11</v>
      </c>
      <c r="M11" s="1">
        <v>2</v>
      </c>
      <c r="N11" s="1">
        <f>SUM(D11,F11,H11,J11-M11)</f>
        <v>9</v>
      </c>
      <c r="O11" s="1">
        <f t="shared" si="0"/>
        <v>7280</v>
      </c>
    </row>
    <row r="12" spans="1:15" ht="13.5" customHeight="1">
      <c r="A12" s="6">
        <f t="shared" si="1"/>
        <v>10</v>
      </c>
      <c r="B12" s="4" t="s">
        <v>51</v>
      </c>
      <c r="C12" s="4" t="s">
        <v>25</v>
      </c>
      <c r="D12" s="4">
        <v>2</v>
      </c>
      <c r="E12" s="4">
        <v>5840</v>
      </c>
      <c r="F12" s="4">
        <v>1</v>
      </c>
      <c r="G12" s="4">
        <v>2040</v>
      </c>
      <c r="H12" s="4">
        <v>7</v>
      </c>
      <c r="I12" s="4">
        <v>680</v>
      </c>
      <c r="J12" s="4">
        <v>3</v>
      </c>
      <c r="K12" s="4">
        <v>980</v>
      </c>
      <c r="L12" s="5">
        <f>SUM(D12,F12,H12,J12)</f>
        <v>13</v>
      </c>
      <c r="M12" s="1">
        <v>3.5</v>
      </c>
      <c r="N12" s="1">
        <f>SUM(D12,F12,H12,J12-M12)</f>
        <v>9.5</v>
      </c>
      <c r="O12" s="1">
        <f t="shared" si="0"/>
        <v>9540</v>
      </c>
    </row>
    <row r="13" spans="1:15" ht="13.5" customHeight="1">
      <c r="A13" s="6">
        <f t="shared" si="1"/>
        <v>11</v>
      </c>
      <c r="B13" s="4" t="s">
        <v>45</v>
      </c>
      <c r="C13" s="4" t="s">
        <v>57</v>
      </c>
      <c r="D13" s="4">
        <v>1</v>
      </c>
      <c r="E13" s="4">
        <v>2020</v>
      </c>
      <c r="F13" s="4">
        <v>2</v>
      </c>
      <c r="G13" s="4">
        <v>1900</v>
      </c>
      <c r="H13" s="4">
        <v>4</v>
      </c>
      <c r="I13" s="4">
        <v>7460</v>
      </c>
      <c r="J13" s="4">
        <v>5</v>
      </c>
      <c r="K13" s="4">
        <v>580</v>
      </c>
      <c r="L13" s="5">
        <f>SUM(D13,F13,H13,J13)</f>
        <v>12</v>
      </c>
      <c r="M13" s="1">
        <v>2.5</v>
      </c>
      <c r="N13" s="1">
        <f>SUM(D13,F13,H13,J13-M13)</f>
        <v>9.5</v>
      </c>
      <c r="O13" s="1">
        <f t="shared" si="0"/>
        <v>11960</v>
      </c>
    </row>
    <row r="14" spans="1:15" ht="13.5" customHeight="1">
      <c r="A14" s="6">
        <f t="shared" si="1"/>
        <v>12</v>
      </c>
      <c r="B14" s="4" t="s">
        <v>7</v>
      </c>
      <c r="C14" s="4" t="s">
        <v>26</v>
      </c>
      <c r="D14" s="4">
        <v>3</v>
      </c>
      <c r="E14" s="4">
        <v>2000</v>
      </c>
      <c r="F14" s="4">
        <v>3</v>
      </c>
      <c r="G14" s="4">
        <v>1200</v>
      </c>
      <c r="H14" s="4">
        <v>1</v>
      </c>
      <c r="I14" s="4">
        <v>5080</v>
      </c>
      <c r="J14" s="4">
        <v>5</v>
      </c>
      <c r="K14" s="4">
        <v>300</v>
      </c>
      <c r="L14" s="5">
        <f>SUM(D14,F14,H14,J14)</f>
        <v>12</v>
      </c>
      <c r="M14" s="1">
        <v>2.5</v>
      </c>
      <c r="N14" s="1">
        <f>SUM(D14,F14,H14,J14-M14)</f>
        <v>9.5</v>
      </c>
      <c r="O14" s="1">
        <f t="shared" si="0"/>
        <v>8580</v>
      </c>
    </row>
    <row r="15" spans="1:15" ht="13.5" customHeight="1">
      <c r="A15" s="6">
        <f t="shared" si="1"/>
        <v>13</v>
      </c>
      <c r="B15" s="4" t="s">
        <v>96</v>
      </c>
      <c r="C15" s="4" t="s">
        <v>61</v>
      </c>
      <c r="D15" s="4">
        <v>1</v>
      </c>
      <c r="E15" s="4">
        <v>5180</v>
      </c>
      <c r="F15" s="4">
        <v>1</v>
      </c>
      <c r="G15" s="4">
        <v>1860</v>
      </c>
      <c r="H15" s="4">
        <v>6</v>
      </c>
      <c r="I15" s="4">
        <v>3580</v>
      </c>
      <c r="J15" s="4">
        <v>5</v>
      </c>
      <c r="K15" s="4">
        <v>500</v>
      </c>
      <c r="L15" s="5">
        <f>SUM(D15,F15,H15,J15)</f>
        <v>13</v>
      </c>
      <c r="M15" s="1">
        <v>3</v>
      </c>
      <c r="N15" s="1">
        <f>SUM(D15,F15,H15,J15-M15)</f>
        <v>10</v>
      </c>
      <c r="O15" s="1">
        <f t="shared" si="0"/>
        <v>11120</v>
      </c>
    </row>
    <row r="16" spans="1:15" ht="13.5" customHeight="1">
      <c r="A16" s="6">
        <f t="shared" si="1"/>
        <v>14</v>
      </c>
      <c r="B16" s="4" t="s">
        <v>42</v>
      </c>
      <c r="C16" s="4" t="s">
        <v>52</v>
      </c>
      <c r="D16" s="4">
        <v>1</v>
      </c>
      <c r="E16" s="4">
        <v>2780</v>
      </c>
      <c r="F16" s="4">
        <v>2</v>
      </c>
      <c r="G16" s="4">
        <v>1500</v>
      </c>
      <c r="H16" s="4">
        <v>3</v>
      </c>
      <c r="I16" s="4">
        <v>1320</v>
      </c>
      <c r="J16" s="4">
        <v>9</v>
      </c>
      <c r="K16" s="4">
        <v>20</v>
      </c>
      <c r="L16" s="5">
        <f>SUM(D16,F16,H16,J16)</f>
        <v>15</v>
      </c>
      <c r="M16" s="1">
        <v>4.5</v>
      </c>
      <c r="N16" s="1">
        <f>SUM(D16,F16,H16,J16-M16)</f>
        <v>10.5</v>
      </c>
      <c r="O16" s="1">
        <f t="shared" si="0"/>
        <v>5620</v>
      </c>
    </row>
    <row r="17" spans="1:15" ht="13.5" customHeight="1">
      <c r="A17" s="6">
        <f t="shared" si="1"/>
        <v>15</v>
      </c>
      <c r="B17" s="4" t="s">
        <v>39</v>
      </c>
      <c r="C17" s="4" t="s">
        <v>61</v>
      </c>
      <c r="D17" s="4">
        <v>3</v>
      </c>
      <c r="E17" s="4">
        <v>900</v>
      </c>
      <c r="F17" s="4">
        <v>1</v>
      </c>
      <c r="G17" s="4">
        <v>1580</v>
      </c>
      <c r="H17" s="4">
        <v>3</v>
      </c>
      <c r="I17" s="4">
        <v>1760</v>
      </c>
      <c r="J17" s="4">
        <v>8</v>
      </c>
      <c r="K17" s="4">
        <v>0</v>
      </c>
      <c r="L17" s="5">
        <f>SUM(D17,F17,H17,J17)</f>
        <v>15</v>
      </c>
      <c r="M17" s="1">
        <v>4</v>
      </c>
      <c r="N17" s="1">
        <f>SUM(D17,F17,H17,J17-M17)</f>
        <v>11</v>
      </c>
      <c r="O17" s="1">
        <f t="shared" si="0"/>
        <v>4240</v>
      </c>
    </row>
    <row r="18" spans="1:15" ht="13.5" customHeight="1">
      <c r="A18" s="7">
        <f t="shared" si="1"/>
        <v>16</v>
      </c>
      <c r="B18" s="4" t="s">
        <v>71</v>
      </c>
      <c r="C18" s="4" t="s">
        <v>60</v>
      </c>
      <c r="D18" s="4">
        <v>4</v>
      </c>
      <c r="E18" s="4">
        <v>900</v>
      </c>
      <c r="F18" s="4">
        <v>2</v>
      </c>
      <c r="G18" s="4">
        <v>1660</v>
      </c>
      <c r="H18" s="4">
        <v>2</v>
      </c>
      <c r="I18" s="4">
        <v>1760</v>
      </c>
      <c r="J18" s="4">
        <v>6</v>
      </c>
      <c r="K18" s="4">
        <v>20</v>
      </c>
      <c r="L18" s="5">
        <f>SUM(D18,F18,H18,J18)</f>
        <v>14</v>
      </c>
      <c r="M18" s="1">
        <v>3</v>
      </c>
      <c r="N18" s="1">
        <f>SUM(D18,F18,H18,J18-M18)</f>
        <v>11</v>
      </c>
      <c r="O18" s="1">
        <f t="shared" si="0"/>
        <v>4340</v>
      </c>
    </row>
    <row r="19" spans="1:15" ht="13.5" customHeight="1">
      <c r="A19" s="7">
        <f t="shared" si="1"/>
        <v>17</v>
      </c>
      <c r="B19" s="4" t="s">
        <v>103</v>
      </c>
      <c r="C19" s="4" t="s">
        <v>26</v>
      </c>
      <c r="D19" s="4">
        <v>10</v>
      </c>
      <c r="E19" s="4">
        <v>40</v>
      </c>
      <c r="F19" s="4">
        <v>1</v>
      </c>
      <c r="G19" s="4">
        <v>1400</v>
      </c>
      <c r="H19" s="4">
        <v>4.5</v>
      </c>
      <c r="I19" s="4">
        <v>760</v>
      </c>
      <c r="J19" s="4">
        <v>1</v>
      </c>
      <c r="K19" s="4">
        <v>2000</v>
      </c>
      <c r="L19" s="5">
        <f>SUM(D19,F19,H19,J19)</f>
        <v>16.5</v>
      </c>
      <c r="M19" s="1">
        <v>5</v>
      </c>
      <c r="N19" s="1">
        <f>SUM(D19,F19,H19,J19-M19)</f>
        <v>11.5</v>
      </c>
      <c r="O19" s="1">
        <f t="shared" si="0"/>
        <v>4200</v>
      </c>
    </row>
    <row r="20" spans="1:15" ht="13.5" customHeight="1">
      <c r="A20" s="7">
        <f t="shared" si="1"/>
        <v>18</v>
      </c>
      <c r="B20" s="4" t="s">
        <v>29</v>
      </c>
      <c r="C20" s="4" t="s">
        <v>25</v>
      </c>
      <c r="D20" s="4">
        <v>7</v>
      </c>
      <c r="E20" s="4">
        <v>1260</v>
      </c>
      <c r="F20" s="4">
        <v>2</v>
      </c>
      <c r="G20" s="4">
        <v>980</v>
      </c>
      <c r="H20" s="4">
        <v>4</v>
      </c>
      <c r="I20" s="4">
        <v>680</v>
      </c>
      <c r="J20" s="4">
        <v>2</v>
      </c>
      <c r="K20" s="4">
        <v>1740</v>
      </c>
      <c r="L20" s="5">
        <f>SUM(D20,F20,H20,J20)</f>
        <v>15</v>
      </c>
      <c r="M20" s="1">
        <v>3.5</v>
      </c>
      <c r="N20" s="1">
        <f>SUM(D20,F20,H20,J20-M20)</f>
        <v>11.5</v>
      </c>
      <c r="O20" s="1">
        <f t="shared" si="0"/>
        <v>4660</v>
      </c>
    </row>
    <row r="21" spans="1:15" ht="13.5" customHeight="1">
      <c r="A21" s="7">
        <f t="shared" si="1"/>
        <v>19</v>
      </c>
      <c r="B21" s="4" t="s">
        <v>14</v>
      </c>
      <c r="C21" s="4" t="s">
        <v>86</v>
      </c>
      <c r="D21" s="4">
        <v>4</v>
      </c>
      <c r="E21" s="4">
        <v>2740</v>
      </c>
      <c r="F21" s="4">
        <v>10</v>
      </c>
      <c r="G21" s="4">
        <v>0</v>
      </c>
      <c r="H21" s="4">
        <v>1</v>
      </c>
      <c r="I21" s="4">
        <v>15720</v>
      </c>
      <c r="J21" s="4">
        <v>2</v>
      </c>
      <c r="K21" s="4">
        <v>600</v>
      </c>
      <c r="L21" s="5">
        <f>SUM(D21,F21,H21,J21)</f>
        <v>17</v>
      </c>
      <c r="M21" s="1">
        <v>5</v>
      </c>
      <c r="N21" s="1">
        <f>SUM(D21,F21,H21,J21-M21)</f>
        <v>12</v>
      </c>
      <c r="O21" s="1">
        <f t="shared" si="0"/>
        <v>19060</v>
      </c>
    </row>
    <row r="22" spans="1:15" ht="13.5" customHeight="1">
      <c r="A22" s="7">
        <f t="shared" si="1"/>
        <v>20</v>
      </c>
      <c r="B22" s="4" t="s">
        <v>137</v>
      </c>
      <c r="C22" s="4" t="s">
        <v>56</v>
      </c>
      <c r="D22" s="4">
        <v>1</v>
      </c>
      <c r="E22" s="4">
        <v>1040</v>
      </c>
      <c r="F22" s="4">
        <v>3</v>
      </c>
      <c r="G22" s="4">
        <v>2740</v>
      </c>
      <c r="H22" s="4">
        <v>6</v>
      </c>
      <c r="I22" s="4">
        <v>780</v>
      </c>
      <c r="J22" s="4">
        <v>6</v>
      </c>
      <c r="K22" s="4">
        <v>200</v>
      </c>
      <c r="L22" s="5">
        <f>SUM(D22,F22,H22,J22)</f>
        <v>16</v>
      </c>
      <c r="M22" s="1">
        <v>3</v>
      </c>
      <c r="N22" s="1">
        <f>SUM(D22,F22,H22,J22-M22)</f>
        <v>13</v>
      </c>
      <c r="O22" s="1">
        <f t="shared" si="0"/>
        <v>4760</v>
      </c>
    </row>
    <row r="23" spans="1:15" ht="13.5" customHeight="1">
      <c r="A23" s="7">
        <f t="shared" si="1"/>
        <v>21</v>
      </c>
      <c r="B23" s="4" t="s">
        <v>67</v>
      </c>
      <c r="C23" s="4" t="s">
        <v>25</v>
      </c>
      <c r="D23" s="4">
        <v>2</v>
      </c>
      <c r="E23" s="4">
        <v>1520</v>
      </c>
      <c r="F23" s="4">
        <v>3</v>
      </c>
      <c r="G23" s="4">
        <v>2820</v>
      </c>
      <c r="H23" s="4">
        <v>8</v>
      </c>
      <c r="I23" s="4">
        <v>860</v>
      </c>
      <c r="J23" s="4">
        <v>4</v>
      </c>
      <c r="K23" s="4">
        <v>640</v>
      </c>
      <c r="L23" s="5">
        <f>SUM(D23,F23,H23,J23)</f>
        <v>17</v>
      </c>
      <c r="M23" s="1">
        <v>4</v>
      </c>
      <c r="N23" s="1">
        <f>SUM(D23,F23,H23,J23-M23)</f>
        <v>13</v>
      </c>
      <c r="O23" s="1">
        <f t="shared" si="0"/>
        <v>5840</v>
      </c>
    </row>
    <row r="24" spans="1:15" ht="13.5" customHeight="1">
      <c r="A24" s="7">
        <f t="shared" si="1"/>
        <v>22</v>
      </c>
      <c r="B24" s="4" t="s">
        <v>55</v>
      </c>
      <c r="C24" s="4" t="s">
        <v>24</v>
      </c>
      <c r="D24" s="4">
        <v>1</v>
      </c>
      <c r="E24" s="4">
        <v>8780</v>
      </c>
      <c r="F24" s="4">
        <v>3</v>
      </c>
      <c r="G24" s="4">
        <v>1000</v>
      </c>
      <c r="H24" s="4">
        <v>5</v>
      </c>
      <c r="I24" s="4">
        <v>4480</v>
      </c>
      <c r="J24" s="4">
        <v>8.5</v>
      </c>
      <c r="K24" s="4">
        <v>0</v>
      </c>
      <c r="L24" s="5">
        <f>SUM(D24,F24,H24,J24)</f>
        <v>17.5</v>
      </c>
      <c r="M24" s="1">
        <v>4.25</v>
      </c>
      <c r="N24" s="1">
        <f>SUM(D24,F24,H24,J24-M24)</f>
        <v>13.25</v>
      </c>
      <c r="O24" s="1">
        <f t="shared" si="0"/>
        <v>14260</v>
      </c>
    </row>
    <row r="25" spans="1:15" ht="13.5" customHeight="1">
      <c r="A25" s="7">
        <f t="shared" si="1"/>
        <v>23</v>
      </c>
      <c r="B25" s="4" t="s">
        <v>62</v>
      </c>
      <c r="C25" s="4" t="s">
        <v>25</v>
      </c>
      <c r="D25" s="4">
        <v>2</v>
      </c>
      <c r="E25" s="4">
        <v>5860</v>
      </c>
      <c r="F25" s="4">
        <v>2</v>
      </c>
      <c r="G25" s="4">
        <v>3300</v>
      </c>
      <c r="H25" s="4">
        <v>6</v>
      </c>
      <c r="I25" s="4">
        <v>480</v>
      </c>
      <c r="J25" s="4">
        <v>7</v>
      </c>
      <c r="K25" s="4">
        <v>0</v>
      </c>
      <c r="L25" s="5">
        <f>SUM(D25,F25,H25,J25)</f>
        <v>17</v>
      </c>
      <c r="M25" s="1">
        <v>3.5</v>
      </c>
      <c r="N25" s="1">
        <f>SUM(D25,F25,H25,J25-M25)</f>
        <v>13.5</v>
      </c>
      <c r="O25" s="1">
        <f t="shared" si="0"/>
        <v>9640</v>
      </c>
    </row>
    <row r="26" spans="1:15" ht="13.5" customHeight="1">
      <c r="A26" s="7">
        <f t="shared" si="1"/>
        <v>24</v>
      </c>
      <c r="B26" s="4" t="s">
        <v>99</v>
      </c>
      <c r="C26" s="4" t="s">
        <v>26</v>
      </c>
      <c r="D26" s="4">
        <v>3</v>
      </c>
      <c r="E26" s="4">
        <v>2960</v>
      </c>
      <c r="F26" s="4">
        <v>7</v>
      </c>
      <c r="G26" s="4">
        <v>720</v>
      </c>
      <c r="H26" s="4">
        <v>2</v>
      </c>
      <c r="I26" s="4">
        <v>760</v>
      </c>
      <c r="J26" s="4">
        <v>5</v>
      </c>
      <c r="K26" s="4">
        <v>180</v>
      </c>
      <c r="L26" s="5">
        <f>SUM(D26,F26,H26,J26)</f>
        <v>17</v>
      </c>
      <c r="M26" s="1">
        <v>3.5</v>
      </c>
      <c r="N26" s="1">
        <f>SUM(D26,F26,H26,J26-M26)</f>
        <v>13.5</v>
      </c>
      <c r="O26" s="1">
        <f t="shared" si="0"/>
        <v>4620</v>
      </c>
    </row>
    <row r="27" spans="1:15" ht="13.5" customHeight="1">
      <c r="A27" s="7">
        <f t="shared" si="1"/>
        <v>25</v>
      </c>
      <c r="B27" s="4" t="s">
        <v>41</v>
      </c>
      <c r="C27" s="4" t="s">
        <v>34</v>
      </c>
      <c r="D27" s="4">
        <v>3</v>
      </c>
      <c r="E27" s="4">
        <v>940</v>
      </c>
      <c r="F27" s="4">
        <v>5</v>
      </c>
      <c r="G27" s="4">
        <v>600</v>
      </c>
      <c r="H27" s="4">
        <v>7</v>
      </c>
      <c r="I27" s="4">
        <v>3100</v>
      </c>
      <c r="J27" s="4">
        <v>2</v>
      </c>
      <c r="K27" s="4">
        <v>940</v>
      </c>
      <c r="L27" s="5">
        <f>SUM(D27,F27,H27,J27)</f>
        <v>17</v>
      </c>
      <c r="M27" s="1">
        <v>3.5</v>
      </c>
      <c r="N27" s="1">
        <f>SUM(D27,F27,H27,J27-M27)</f>
        <v>13.5</v>
      </c>
      <c r="O27" s="1">
        <f t="shared" si="0"/>
        <v>5580</v>
      </c>
    </row>
    <row r="28" spans="1:15" ht="13.5" customHeight="1">
      <c r="A28" s="7">
        <f t="shared" si="1"/>
        <v>26</v>
      </c>
      <c r="B28" s="4" t="s">
        <v>89</v>
      </c>
      <c r="C28" s="4" t="s">
        <v>86</v>
      </c>
      <c r="D28" s="4">
        <v>1</v>
      </c>
      <c r="E28" s="4">
        <v>4100</v>
      </c>
      <c r="F28" s="4">
        <v>8</v>
      </c>
      <c r="G28" s="4">
        <v>460</v>
      </c>
      <c r="H28" s="4">
        <v>1</v>
      </c>
      <c r="I28" s="4">
        <v>8000</v>
      </c>
      <c r="J28" s="4">
        <v>8</v>
      </c>
      <c r="K28" s="4">
        <v>60</v>
      </c>
      <c r="L28" s="5">
        <f>SUM(D28,F28,H28,J28)</f>
        <v>18</v>
      </c>
      <c r="M28" s="1">
        <v>4</v>
      </c>
      <c r="N28" s="1">
        <f>SUM(D28,F28,H28,J28-M28)</f>
        <v>14</v>
      </c>
      <c r="O28" s="1">
        <f t="shared" si="0"/>
        <v>12620</v>
      </c>
    </row>
    <row r="29" spans="1:15" ht="13.5" customHeight="1">
      <c r="A29" s="7">
        <f t="shared" si="1"/>
        <v>27</v>
      </c>
      <c r="B29" s="4" t="s">
        <v>12</v>
      </c>
      <c r="C29" s="4" t="s">
        <v>25</v>
      </c>
      <c r="D29" s="4">
        <v>2</v>
      </c>
      <c r="E29" s="4">
        <v>3580</v>
      </c>
      <c r="F29" s="4">
        <v>5</v>
      </c>
      <c r="G29" s="4">
        <v>820</v>
      </c>
      <c r="H29" s="4">
        <v>4</v>
      </c>
      <c r="I29" s="4">
        <v>420</v>
      </c>
      <c r="J29" s="4">
        <v>8</v>
      </c>
      <c r="K29" s="4">
        <v>0</v>
      </c>
      <c r="L29" s="5">
        <f>SUM(D29,F29,H29,J29)</f>
        <v>19</v>
      </c>
      <c r="M29" s="1">
        <v>4</v>
      </c>
      <c r="N29" s="1">
        <f>SUM(D29,F29,H29,J29-M29)</f>
        <v>15</v>
      </c>
      <c r="O29" s="1">
        <f t="shared" si="0"/>
        <v>4820</v>
      </c>
    </row>
    <row r="30" spans="1:15" ht="13.5" customHeight="1">
      <c r="A30" s="7">
        <f t="shared" si="1"/>
        <v>28</v>
      </c>
      <c r="B30" s="4" t="s">
        <v>16</v>
      </c>
      <c r="C30" s="4" t="s">
        <v>26</v>
      </c>
      <c r="D30" s="4">
        <v>8</v>
      </c>
      <c r="E30" s="4">
        <v>0</v>
      </c>
      <c r="F30" s="4">
        <v>4</v>
      </c>
      <c r="G30" s="4">
        <v>880</v>
      </c>
      <c r="H30" s="4">
        <v>1</v>
      </c>
      <c r="I30" s="4">
        <v>2360</v>
      </c>
      <c r="J30" s="4">
        <v>6</v>
      </c>
      <c r="K30" s="4">
        <v>260</v>
      </c>
      <c r="L30" s="5">
        <f>SUM(D30,F30,H30,J30)</f>
        <v>19</v>
      </c>
      <c r="M30" s="1">
        <v>4</v>
      </c>
      <c r="N30" s="1">
        <f>SUM(D30,F30,H30,J30-M30)</f>
        <v>15</v>
      </c>
      <c r="O30" s="1">
        <f t="shared" si="0"/>
        <v>3500</v>
      </c>
    </row>
    <row r="31" spans="1:15" ht="13.5" customHeight="1">
      <c r="A31" s="7">
        <f t="shared" si="1"/>
        <v>29</v>
      </c>
      <c r="B31" s="4" t="s">
        <v>97</v>
      </c>
      <c r="C31" s="4" t="s">
        <v>98</v>
      </c>
      <c r="D31" s="4">
        <v>8</v>
      </c>
      <c r="E31" s="4">
        <v>570</v>
      </c>
      <c r="F31" s="4">
        <v>2</v>
      </c>
      <c r="G31" s="4">
        <v>1500</v>
      </c>
      <c r="H31" s="4">
        <v>5</v>
      </c>
      <c r="I31" s="4">
        <v>360</v>
      </c>
      <c r="J31" s="4">
        <v>4</v>
      </c>
      <c r="K31" s="4">
        <v>740</v>
      </c>
      <c r="L31" s="5">
        <f>SUM(D31,F31,H31,J31)</f>
        <v>19</v>
      </c>
      <c r="M31" s="1">
        <v>4</v>
      </c>
      <c r="N31" s="1">
        <f>SUM(D31,F31,H31,J31-M31)</f>
        <v>15</v>
      </c>
      <c r="O31" s="1">
        <f t="shared" si="0"/>
        <v>3170</v>
      </c>
    </row>
    <row r="32" spans="1:15" ht="13.5" customHeight="1">
      <c r="A32" s="7">
        <f t="shared" si="1"/>
        <v>30</v>
      </c>
      <c r="B32" s="4" t="s">
        <v>58</v>
      </c>
      <c r="C32" s="4" t="s">
        <v>24</v>
      </c>
      <c r="D32" s="4">
        <v>1</v>
      </c>
      <c r="E32" s="4">
        <v>2340</v>
      </c>
      <c r="F32" s="4">
        <v>3</v>
      </c>
      <c r="G32" s="4">
        <v>1220</v>
      </c>
      <c r="H32" s="4">
        <v>7</v>
      </c>
      <c r="I32" s="4">
        <v>1200</v>
      </c>
      <c r="J32" s="4">
        <v>9</v>
      </c>
      <c r="K32" s="4">
        <v>0</v>
      </c>
      <c r="L32" s="5">
        <f>SUM(D32,F32,H32,J32)</f>
        <v>20</v>
      </c>
      <c r="M32" s="1">
        <v>4.5</v>
      </c>
      <c r="N32" s="1">
        <f>SUM(D32,F32,H32,J32-M32)</f>
        <v>15.5</v>
      </c>
      <c r="O32" s="1">
        <f t="shared" si="0"/>
        <v>4760</v>
      </c>
    </row>
    <row r="33" spans="1:15" ht="13.5" customHeight="1">
      <c r="A33" s="7">
        <f t="shared" si="1"/>
        <v>31</v>
      </c>
      <c r="B33" s="4" t="s">
        <v>142</v>
      </c>
      <c r="C33" s="4" t="s">
        <v>52</v>
      </c>
      <c r="D33" s="4">
        <v>9</v>
      </c>
      <c r="E33" s="4">
        <v>0</v>
      </c>
      <c r="F33" s="4">
        <v>1</v>
      </c>
      <c r="G33" s="4">
        <v>2120</v>
      </c>
      <c r="H33" s="4">
        <v>3</v>
      </c>
      <c r="I33" s="4">
        <v>6300</v>
      </c>
      <c r="J33" s="4">
        <v>7</v>
      </c>
      <c r="K33" s="4">
        <v>0</v>
      </c>
      <c r="L33" s="5">
        <f>SUM(D33,F33,H33,J33)</f>
        <v>20</v>
      </c>
      <c r="M33" s="1">
        <v>4.5</v>
      </c>
      <c r="N33" s="1">
        <f>SUM(D33,F33,H33,J33-M33)</f>
        <v>15.5</v>
      </c>
      <c r="O33" s="1">
        <f t="shared" si="0"/>
        <v>8420</v>
      </c>
    </row>
    <row r="34" spans="1:15" ht="13.5" customHeight="1">
      <c r="A34" s="7">
        <f t="shared" si="1"/>
        <v>32</v>
      </c>
      <c r="B34" s="4" t="s">
        <v>49</v>
      </c>
      <c r="C34" s="4" t="s">
        <v>76</v>
      </c>
      <c r="D34" s="4">
        <v>2</v>
      </c>
      <c r="E34" s="4">
        <v>980</v>
      </c>
      <c r="F34" s="4">
        <v>5</v>
      </c>
      <c r="G34" s="4">
        <v>1580</v>
      </c>
      <c r="H34" s="4">
        <v>5</v>
      </c>
      <c r="I34" s="4">
        <v>600</v>
      </c>
      <c r="J34" s="4">
        <v>8</v>
      </c>
      <c r="K34" s="4">
        <v>0</v>
      </c>
      <c r="L34" s="5">
        <f>SUM(D34,F34,H34,J34)</f>
        <v>20</v>
      </c>
      <c r="M34" s="1">
        <v>4</v>
      </c>
      <c r="N34" s="1">
        <f>SUM(D34,F34,H34,J34-M34)</f>
        <v>16</v>
      </c>
      <c r="O34" s="1">
        <f t="shared" si="0"/>
        <v>3160</v>
      </c>
    </row>
    <row r="35" spans="1:15" ht="13.5" customHeight="1">
      <c r="A35" s="7">
        <f t="shared" si="1"/>
        <v>33</v>
      </c>
      <c r="B35" s="4" t="s">
        <v>72</v>
      </c>
      <c r="C35" s="4" t="s">
        <v>73</v>
      </c>
      <c r="D35" s="4">
        <v>3</v>
      </c>
      <c r="E35" s="4">
        <v>3260</v>
      </c>
      <c r="F35" s="4">
        <v>3</v>
      </c>
      <c r="G35" s="4">
        <v>1000</v>
      </c>
      <c r="H35" s="4">
        <v>10</v>
      </c>
      <c r="I35" s="4">
        <v>60</v>
      </c>
      <c r="J35" s="4">
        <v>5</v>
      </c>
      <c r="K35" s="4">
        <v>820</v>
      </c>
      <c r="L35" s="5">
        <f>SUM(D35,F35,H35,J35)</f>
        <v>21</v>
      </c>
      <c r="M35" s="1">
        <v>5</v>
      </c>
      <c r="N35" s="1">
        <f>SUM(D35,F35,H35,J35-M35)</f>
        <v>16</v>
      </c>
      <c r="O35" s="1">
        <f t="shared" si="0"/>
        <v>5140</v>
      </c>
    </row>
    <row r="36" spans="1:15" ht="13.5" customHeight="1">
      <c r="A36" s="7">
        <f t="shared" si="1"/>
        <v>34</v>
      </c>
      <c r="B36" s="4" t="s">
        <v>9</v>
      </c>
      <c r="C36" s="4" t="s">
        <v>23</v>
      </c>
      <c r="D36" s="4">
        <v>3</v>
      </c>
      <c r="E36" s="4">
        <v>920</v>
      </c>
      <c r="F36" s="4">
        <v>8</v>
      </c>
      <c r="G36" s="4">
        <v>20</v>
      </c>
      <c r="H36" s="4">
        <v>8</v>
      </c>
      <c r="I36" s="4">
        <v>20</v>
      </c>
      <c r="J36" s="4">
        <v>1</v>
      </c>
      <c r="K36" s="4">
        <v>2600</v>
      </c>
      <c r="L36" s="5">
        <f>SUM(D36,F36,H36,J36)</f>
        <v>20</v>
      </c>
      <c r="M36" s="1">
        <v>4</v>
      </c>
      <c r="N36" s="1">
        <f>SUM(D36,F36,H36,J36-M36)</f>
        <v>16</v>
      </c>
      <c r="O36" s="1">
        <f t="shared" si="0"/>
        <v>3560</v>
      </c>
    </row>
    <row r="37" spans="1:15" ht="13.5" customHeight="1">
      <c r="A37" s="7">
        <f t="shared" si="1"/>
        <v>35</v>
      </c>
      <c r="B37" s="3" t="s">
        <v>22</v>
      </c>
      <c r="C37" s="3" t="s">
        <v>73</v>
      </c>
      <c r="D37" s="3">
        <v>5</v>
      </c>
      <c r="E37" s="3">
        <v>1260</v>
      </c>
      <c r="F37" s="3">
        <v>5</v>
      </c>
      <c r="G37" s="3">
        <v>1180</v>
      </c>
      <c r="H37" s="3">
        <v>10</v>
      </c>
      <c r="I37" s="3">
        <v>780</v>
      </c>
      <c r="J37" s="4">
        <v>1</v>
      </c>
      <c r="K37" s="3">
        <v>1720</v>
      </c>
      <c r="L37" s="1">
        <f>SUM(D37,F37,H37,J37)</f>
        <v>21</v>
      </c>
      <c r="M37" s="1">
        <v>5</v>
      </c>
      <c r="N37" s="1">
        <f>SUM(D37,F37,H37,J37-M37)</f>
        <v>16</v>
      </c>
      <c r="O37" s="1">
        <f t="shared" si="0"/>
        <v>4940</v>
      </c>
    </row>
    <row r="38" spans="1:15" ht="13.5" customHeight="1">
      <c r="A38" s="7">
        <f t="shared" si="1"/>
        <v>36</v>
      </c>
      <c r="B38" s="4" t="s">
        <v>30</v>
      </c>
      <c r="C38" s="4" t="s">
        <v>34</v>
      </c>
      <c r="D38" s="4">
        <v>2</v>
      </c>
      <c r="E38" s="4">
        <v>900</v>
      </c>
      <c r="F38" s="4">
        <v>4</v>
      </c>
      <c r="G38" s="4">
        <v>1700</v>
      </c>
      <c r="H38" s="4">
        <v>3</v>
      </c>
      <c r="I38" s="4">
        <v>660</v>
      </c>
      <c r="J38" s="4">
        <v>10</v>
      </c>
      <c r="K38" s="4" t="s">
        <v>140</v>
      </c>
      <c r="L38" s="5">
        <f>SUM(D38,F38,H38,J38)</f>
        <v>19</v>
      </c>
      <c r="M38" s="1">
        <v>2</v>
      </c>
      <c r="N38" s="1">
        <f>SUM(D38,F38,H38,J38-M38)</f>
        <v>17</v>
      </c>
      <c r="O38" s="1">
        <f t="shared" si="0"/>
        <v>3260</v>
      </c>
    </row>
    <row r="39" spans="1:15" ht="13.5" customHeight="1">
      <c r="A39" s="7">
        <f t="shared" si="1"/>
        <v>37</v>
      </c>
      <c r="B39" s="4" t="s">
        <v>139</v>
      </c>
      <c r="C39" s="4" t="s">
        <v>52</v>
      </c>
      <c r="D39" s="4">
        <v>4</v>
      </c>
      <c r="E39" s="4">
        <v>920</v>
      </c>
      <c r="F39" s="4">
        <v>6</v>
      </c>
      <c r="G39" s="4">
        <v>740</v>
      </c>
      <c r="H39" s="4">
        <v>4</v>
      </c>
      <c r="I39" s="4">
        <v>940</v>
      </c>
      <c r="J39" s="4">
        <v>6</v>
      </c>
      <c r="K39" s="4">
        <v>300</v>
      </c>
      <c r="L39" s="5">
        <f>SUM(D39,F39,H39,J39)</f>
        <v>20</v>
      </c>
      <c r="M39" s="1">
        <v>3</v>
      </c>
      <c r="N39" s="1">
        <f>SUM(D39,F39,H39,J39-M39)</f>
        <v>17</v>
      </c>
      <c r="O39" s="1">
        <f>SUM(E39,G39,I39,K39)</f>
        <v>2900</v>
      </c>
    </row>
    <row r="40" spans="1:15" ht="13.5" customHeight="1">
      <c r="A40" s="7">
        <f t="shared" si="1"/>
        <v>38</v>
      </c>
      <c r="B40" s="4" t="s">
        <v>11</v>
      </c>
      <c r="C40" s="4" t="s">
        <v>107</v>
      </c>
      <c r="D40" s="4">
        <v>5</v>
      </c>
      <c r="E40" s="4">
        <v>620</v>
      </c>
      <c r="F40" s="4">
        <v>6</v>
      </c>
      <c r="G40" s="4">
        <v>1220</v>
      </c>
      <c r="H40" s="4">
        <v>5</v>
      </c>
      <c r="I40" s="4">
        <v>800</v>
      </c>
      <c r="J40" s="4">
        <v>4</v>
      </c>
      <c r="K40" s="4">
        <v>640</v>
      </c>
      <c r="L40" s="5">
        <f>SUM(D40,F40,H40,J40)</f>
        <v>20</v>
      </c>
      <c r="M40" s="1">
        <v>3</v>
      </c>
      <c r="N40" s="1">
        <f>SUM(D40,F40,H40,J40-M40)</f>
        <v>17</v>
      </c>
      <c r="O40" s="1">
        <f>SUM(E40,G40,I40,K40)</f>
        <v>3280</v>
      </c>
    </row>
    <row r="41" spans="1:15" ht="13.5" customHeight="1">
      <c r="A41" s="7">
        <f t="shared" si="1"/>
        <v>39</v>
      </c>
      <c r="B41" s="4" t="s">
        <v>80</v>
      </c>
      <c r="C41" s="4" t="s">
        <v>81</v>
      </c>
      <c r="D41" s="4">
        <v>1</v>
      </c>
      <c r="E41" s="4">
        <v>4060</v>
      </c>
      <c r="F41" s="4">
        <v>7</v>
      </c>
      <c r="G41" s="4">
        <v>380</v>
      </c>
      <c r="H41" s="4">
        <v>3</v>
      </c>
      <c r="I41" s="4">
        <v>7680</v>
      </c>
      <c r="J41" s="4">
        <v>10</v>
      </c>
      <c r="K41" s="4" t="s">
        <v>140</v>
      </c>
      <c r="L41" s="5">
        <f>SUM(D41,F41,H41,J41)</f>
        <v>21</v>
      </c>
      <c r="M41" s="1">
        <v>3.5</v>
      </c>
      <c r="N41" s="1">
        <f>SUM(D41,F41,H41,J41-M41)</f>
        <v>17.5</v>
      </c>
      <c r="O41" s="1">
        <f t="shared" si="0"/>
        <v>12120</v>
      </c>
    </row>
    <row r="42" spans="1:15" ht="13.5" customHeight="1">
      <c r="A42" s="7">
        <f t="shared" si="1"/>
        <v>40</v>
      </c>
      <c r="B42" s="4" t="s">
        <v>85</v>
      </c>
      <c r="C42" s="4" t="s">
        <v>86</v>
      </c>
      <c r="D42" s="4">
        <v>3</v>
      </c>
      <c r="E42" s="4">
        <v>1140</v>
      </c>
      <c r="F42" s="4">
        <v>5</v>
      </c>
      <c r="G42" s="4">
        <v>880</v>
      </c>
      <c r="H42" s="4">
        <v>6</v>
      </c>
      <c r="I42" s="4">
        <v>520</v>
      </c>
      <c r="J42" s="4">
        <v>7</v>
      </c>
      <c r="K42" s="4">
        <v>0</v>
      </c>
      <c r="L42" s="5">
        <f>SUM(D42,F42,H42,J42)</f>
        <v>21</v>
      </c>
      <c r="M42" s="1">
        <v>3.5</v>
      </c>
      <c r="N42" s="1">
        <f>SUM(D42,F42,H42,J42-M42)</f>
        <v>17.5</v>
      </c>
      <c r="O42" s="1">
        <f t="shared" si="0"/>
        <v>2540</v>
      </c>
    </row>
    <row r="43" spans="1:15" ht="13.5" customHeight="1">
      <c r="A43" s="7">
        <f t="shared" si="1"/>
        <v>41</v>
      </c>
      <c r="B43" s="4" t="s">
        <v>90</v>
      </c>
      <c r="C43" s="4" t="s">
        <v>73</v>
      </c>
      <c r="D43" s="4">
        <v>1</v>
      </c>
      <c r="E43" s="4">
        <v>2260</v>
      </c>
      <c r="F43" s="4">
        <v>8</v>
      </c>
      <c r="G43" s="4">
        <v>120</v>
      </c>
      <c r="H43" s="4">
        <v>3</v>
      </c>
      <c r="I43" s="4">
        <v>1640</v>
      </c>
      <c r="J43" s="4">
        <v>10</v>
      </c>
      <c r="K43" s="4" t="s">
        <v>140</v>
      </c>
      <c r="L43" s="5">
        <f>SUM(D43,F43,H43,J43)</f>
        <v>22</v>
      </c>
      <c r="M43" s="1">
        <v>4</v>
      </c>
      <c r="N43" s="1">
        <f>SUM(D43,F43,H43,J43-M43)</f>
        <v>18</v>
      </c>
      <c r="O43" s="1">
        <f t="shared" si="0"/>
        <v>4020</v>
      </c>
    </row>
    <row r="44" spans="1:15" ht="13.5" customHeight="1">
      <c r="A44" s="7">
        <f t="shared" si="1"/>
        <v>42</v>
      </c>
      <c r="B44" s="4" t="s">
        <v>31</v>
      </c>
      <c r="C44" s="4" t="s">
        <v>32</v>
      </c>
      <c r="D44" s="4">
        <v>3</v>
      </c>
      <c r="E44" s="4">
        <v>1240</v>
      </c>
      <c r="F44" s="4">
        <v>2</v>
      </c>
      <c r="G44" s="4">
        <v>1880</v>
      </c>
      <c r="H44" s="4">
        <v>9</v>
      </c>
      <c r="I44" s="4">
        <v>0</v>
      </c>
      <c r="J44" s="4">
        <v>8.5</v>
      </c>
      <c r="K44" s="4">
        <v>0</v>
      </c>
      <c r="L44" s="5">
        <f>SUM(D44,F44,H44,J44)</f>
        <v>22.5</v>
      </c>
      <c r="M44" s="1">
        <v>4.5</v>
      </c>
      <c r="N44" s="1">
        <f>SUM(D44,F44,H44,J44-M44)</f>
        <v>18</v>
      </c>
      <c r="O44" s="1">
        <f t="shared" si="0"/>
        <v>3120</v>
      </c>
    </row>
    <row r="45" spans="1:15" ht="13.5" customHeight="1">
      <c r="A45" s="7">
        <f t="shared" si="1"/>
        <v>43</v>
      </c>
      <c r="B45" s="4" t="s">
        <v>44</v>
      </c>
      <c r="C45" s="4" t="s">
        <v>92</v>
      </c>
      <c r="D45" s="4">
        <v>5</v>
      </c>
      <c r="E45" s="4">
        <v>20</v>
      </c>
      <c r="F45" s="4">
        <v>4</v>
      </c>
      <c r="G45" s="4">
        <v>800</v>
      </c>
      <c r="H45" s="4">
        <v>5</v>
      </c>
      <c r="I45" s="4">
        <v>5280</v>
      </c>
      <c r="J45" s="4">
        <v>8</v>
      </c>
      <c r="K45" s="4">
        <v>0</v>
      </c>
      <c r="L45" s="5">
        <f>SUM(D45,F45,H45,J45)</f>
        <v>22</v>
      </c>
      <c r="M45" s="1">
        <v>4</v>
      </c>
      <c r="N45" s="1">
        <f>SUM(D45,F45,H45,J45-M45)</f>
        <v>18</v>
      </c>
      <c r="O45" s="1">
        <f t="shared" si="0"/>
        <v>6100</v>
      </c>
    </row>
    <row r="46" spans="1:15" ht="13.5" customHeight="1">
      <c r="A46" s="7">
        <f t="shared" si="1"/>
        <v>44</v>
      </c>
      <c r="B46" s="4" t="s">
        <v>79</v>
      </c>
      <c r="C46" s="4" t="s">
        <v>73</v>
      </c>
      <c r="D46" s="4">
        <v>4</v>
      </c>
      <c r="E46" s="4">
        <v>1760</v>
      </c>
      <c r="F46" s="4">
        <v>3</v>
      </c>
      <c r="G46" s="4">
        <v>1580</v>
      </c>
      <c r="H46" s="4">
        <v>7</v>
      </c>
      <c r="I46" s="4">
        <v>460</v>
      </c>
      <c r="J46" s="4">
        <v>9</v>
      </c>
      <c r="K46" s="4">
        <v>0</v>
      </c>
      <c r="L46" s="5">
        <f>SUM(D46,F46,H46,J46)</f>
        <v>23</v>
      </c>
      <c r="M46" s="1">
        <v>4.5</v>
      </c>
      <c r="N46" s="1">
        <f>SUM(D46,F46,H46,J46-M46)</f>
        <v>18.5</v>
      </c>
      <c r="O46" s="1">
        <f t="shared" si="0"/>
        <v>3800</v>
      </c>
    </row>
    <row r="47" spans="1:15" ht="13.5" customHeight="1">
      <c r="A47" s="7">
        <f t="shared" si="1"/>
        <v>45</v>
      </c>
      <c r="B47" s="4" t="s">
        <v>20</v>
      </c>
      <c r="C47" s="4" t="s">
        <v>84</v>
      </c>
      <c r="D47" s="4">
        <v>5</v>
      </c>
      <c r="E47" s="4">
        <v>1500</v>
      </c>
      <c r="F47" s="4">
        <v>6</v>
      </c>
      <c r="G47" s="4">
        <v>380</v>
      </c>
      <c r="H47" s="4">
        <v>1</v>
      </c>
      <c r="I47" s="4">
        <v>2120</v>
      </c>
      <c r="J47" s="4">
        <v>10</v>
      </c>
      <c r="K47" s="4" t="s">
        <v>140</v>
      </c>
      <c r="L47" s="5">
        <f>SUM(D47,F47,H47,J47)</f>
        <v>22</v>
      </c>
      <c r="M47" s="1">
        <v>3</v>
      </c>
      <c r="N47" s="1">
        <f>SUM(D47,F47,H47,J47-M47)</f>
        <v>19</v>
      </c>
      <c r="O47" s="1">
        <f t="shared" si="0"/>
        <v>4000</v>
      </c>
    </row>
    <row r="48" spans="1:15" ht="13.5" customHeight="1">
      <c r="A48" s="7">
        <f t="shared" si="1"/>
        <v>46</v>
      </c>
      <c r="B48" s="4" t="s">
        <v>66</v>
      </c>
      <c r="C48" s="4" t="s">
        <v>52</v>
      </c>
      <c r="D48" s="4">
        <v>3</v>
      </c>
      <c r="E48" s="4">
        <v>5400</v>
      </c>
      <c r="F48" s="4">
        <v>2</v>
      </c>
      <c r="G48" s="4">
        <v>1840</v>
      </c>
      <c r="H48" s="4">
        <v>8</v>
      </c>
      <c r="I48" s="4">
        <v>280</v>
      </c>
      <c r="J48" s="4">
        <v>10</v>
      </c>
      <c r="K48" s="4" t="s">
        <v>140</v>
      </c>
      <c r="L48" s="5">
        <f>SUM(D48,F48,H48,J48)</f>
        <v>23</v>
      </c>
      <c r="M48" s="1">
        <v>4</v>
      </c>
      <c r="N48" s="1">
        <f>SUM(D48,F48,H48,J48-M48)</f>
        <v>19</v>
      </c>
      <c r="O48" s="1">
        <f t="shared" si="0"/>
        <v>7520</v>
      </c>
    </row>
    <row r="49" spans="1:15" ht="13.5" customHeight="1">
      <c r="A49" s="7">
        <f t="shared" si="1"/>
        <v>47</v>
      </c>
      <c r="B49" s="4" t="s">
        <v>101</v>
      </c>
      <c r="C49" s="4" t="s">
        <v>26</v>
      </c>
      <c r="D49" s="4">
        <v>5</v>
      </c>
      <c r="E49" s="4">
        <v>800</v>
      </c>
      <c r="F49" s="4">
        <v>5</v>
      </c>
      <c r="G49" s="4">
        <v>2080</v>
      </c>
      <c r="H49" s="4">
        <v>2</v>
      </c>
      <c r="I49" s="4">
        <v>1760</v>
      </c>
      <c r="J49" s="4">
        <v>10</v>
      </c>
      <c r="K49" s="4" t="s">
        <v>140</v>
      </c>
      <c r="L49" s="5">
        <f>SUM(D49,F49,H49,J49)</f>
        <v>22</v>
      </c>
      <c r="M49" s="1">
        <v>2.5</v>
      </c>
      <c r="N49" s="1">
        <f>SUM(D49,F49,H49,J49-M49)</f>
        <v>19.5</v>
      </c>
      <c r="O49" s="1">
        <f t="shared" si="0"/>
        <v>4640</v>
      </c>
    </row>
    <row r="50" spans="1:15" ht="13.5" customHeight="1">
      <c r="A50" s="7">
        <f t="shared" si="1"/>
        <v>48</v>
      </c>
      <c r="B50" s="4" t="s">
        <v>69</v>
      </c>
      <c r="C50" s="4" t="s">
        <v>70</v>
      </c>
      <c r="D50" s="4">
        <v>5</v>
      </c>
      <c r="E50" s="4">
        <v>520</v>
      </c>
      <c r="F50" s="4">
        <v>1</v>
      </c>
      <c r="G50" s="4">
        <v>3320</v>
      </c>
      <c r="H50" s="4">
        <v>7</v>
      </c>
      <c r="I50" s="4">
        <v>20</v>
      </c>
      <c r="J50" s="4">
        <v>10</v>
      </c>
      <c r="K50" s="4" t="s">
        <v>140</v>
      </c>
      <c r="L50" s="5">
        <f>SUM(D50,F50,H50,J50)</f>
        <v>23</v>
      </c>
      <c r="M50" s="1">
        <v>3.5</v>
      </c>
      <c r="N50" s="1">
        <f>SUM(D50,F50,H50,J50-M50)</f>
        <v>19.5</v>
      </c>
      <c r="O50" s="1">
        <f t="shared" si="0"/>
        <v>3860</v>
      </c>
    </row>
    <row r="51" spans="1:15" ht="13.5" customHeight="1">
      <c r="A51" s="7">
        <f t="shared" si="1"/>
        <v>49</v>
      </c>
      <c r="B51" s="4" t="s">
        <v>63</v>
      </c>
      <c r="C51" s="4" t="s">
        <v>64</v>
      </c>
      <c r="D51" s="4">
        <v>1</v>
      </c>
      <c r="E51" s="4">
        <v>6640</v>
      </c>
      <c r="F51" s="4">
        <v>4</v>
      </c>
      <c r="G51" s="4">
        <v>1040</v>
      </c>
      <c r="H51" s="4">
        <v>10</v>
      </c>
      <c r="I51" s="4">
        <v>180</v>
      </c>
      <c r="J51" s="4">
        <v>10</v>
      </c>
      <c r="K51" s="4" t="s">
        <v>140</v>
      </c>
      <c r="L51" s="5">
        <f>SUM(D51,F51,H51,J51)</f>
        <v>25</v>
      </c>
      <c r="M51" s="1">
        <v>5</v>
      </c>
      <c r="N51" s="1">
        <f>SUM(D51,F51,H51,J51-M51)</f>
        <v>20</v>
      </c>
      <c r="O51" s="1">
        <f t="shared" si="0"/>
        <v>7860</v>
      </c>
    </row>
    <row r="52" spans="1:15" ht="13.5" customHeight="1">
      <c r="A52" s="7">
        <f t="shared" si="1"/>
        <v>50</v>
      </c>
      <c r="B52" s="4" t="s">
        <v>47</v>
      </c>
      <c r="C52" s="4" t="s">
        <v>81</v>
      </c>
      <c r="D52" s="4">
        <v>6</v>
      </c>
      <c r="E52" s="4">
        <v>580</v>
      </c>
      <c r="F52" s="4">
        <v>3</v>
      </c>
      <c r="G52" s="4">
        <v>1620</v>
      </c>
      <c r="H52" s="4">
        <v>6</v>
      </c>
      <c r="I52" s="4">
        <v>60</v>
      </c>
      <c r="J52" s="4">
        <v>10</v>
      </c>
      <c r="K52" s="4">
        <v>0</v>
      </c>
      <c r="L52" s="5">
        <f>SUM(D52,F52,H52,J52)</f>
        <v>25</v>
      </c>
      <c r="M52" s="1">
        <v>5</v>
      </c>
      <c r="N52" s="1">
        <f>SUM(D52,F52,H52,J52-M52)</f>
        <v>20</v>
      </c>
      <c r="O52" s="1">
        <f t="shared" si="0"/>
        <v>2260</v>
      </c>
    </row>
    <row r="53" spans="1:15" ht="12.75">
      <c r="A53" s="7">
        <f t="shared" si="1"/>
        <v>51</v>
      </c>
      <c r="B53" s="4" t="s">
        <v>43</v>
      </c>
      <c r="C53" s="4" t="s">
        <v>61</v>
      </c>
      <c r="D53" s="4">
        <v>6.5</v>
      </c>
      <c r="E53" s="4">
        <v>120</v>
      </c>
      <c r="F53" s="4">
        <v>9</v>
      </c>
      <c r="G53" s="4">
        <v>0</v>
      </c>
      <c r="H53" s="4">
        <v>2</v>
      </c>
      <c r="I53" s="4">
        <v>2480</v>
      </c>
      <c r="J53" s="4">
        <v>7</v>
      </c>
      <c r="K53" s="4">
        <v>0</v>
      </c>
      <c r="L53" s="5">
        <f>SUM(D53,F53,H53,J53)</f>
        <v>24.5</v>
      </c>
      <c r="M53" s="1">
        <v>4.5</v>
      </c>
      <c r="N53" s="1">
        <f>SUM(D53,F53,H53,J53-M53)</f>
        <v>20</v>
      </c>
      <c r="O53" s="1">
        <f aca="true" t="shared" si="2" ref="O53:O113">SUM(E53,G53,I53,K53)</f>
        <v>2600</v>
      </c>
    </row>
    <row r="54" spans="1:15" ht="12.75">
      <c r="A54" s="7">
        <f t="shared" si="1"/>
        <v>52</v>
      </c>
      <c r="B54" s="3" t="s">
        <v>13</v>
      </c>
      <c r="C54" s="3" t="s">
        <v>32</v>
      </c>
      <c r="D54" s="3">
        <v>5</v>
      </c>
      <c r="E54" s="3">
        <v>2720</v>
      </c>
      <c r="F54" s="3">
        <v>6</v>
      </c>
      <c r="G54" s="3">
        <v>1040</v>
      </c>
      <c r="H54" s="3">
        <v>10</v>
      </c>
      <c r="I54" s="3">
        <v>0</v>
      </c>
      <c r="J54" s="4">
        <v>4</v>
      </c>
      <c r="K54" s="3">
        <v>940</v>
      </c>
      <c r="L54" s="1">
        <f>SUM(D54,F54,H54,J54)</f>
        <v>25</v>
      </c>
      <c r="M54" s="1">
        <v>5</v>
      </c>
      <c r="N54" s="1">
        <f>SUM(D54,F54,H54,J54-M54)</f>
        <v>20</v>
      </c>
      <c r="O54" s="1">
        <f t="shared" si="2"/>
        <v>4700</v>
      </c>
    </row>
    <row r="55" spans="1:15" ht="12.75">
      <c r="A55" s="7">
        <f t="shared" si="1"/>
        <v>53</v>
      </c>
      <c r="B55" s="4" t="s">
        <v>75</v>
      </c>
      <c r="C55" s="4" t="s">
        <v>24</v>
      </c>
      <c r="D55" s="4">
        <v>5</v>
      </c>
      <c r="E55" s="4">
        <v>4400</v>
      </c>
      <c r="F55" s="4">
        <v>1</v>
      </c>
      <c r="G55" s="4">
        <v>4680</v>
      </c>
      <c r="H55" s="4">
        <v>10</v>
      </c>
      <c r="I55" s="4" t="s">
        <v>151</v>
      </c>
      <c r="J55" s="4">
        <v>8.5</v>
      </c>
      <c r="K55" s="4">
        <v>0</v>
      </c>
      <c r="L55" s="5">
        <f>SUM(D55,F55,H55,J55)</f>
        <v>24.5</v>
      </c>
      <c r="M55" s="1">
        <v>4.25</v>
      </c>
      <c r="N55" s="1">
        <f>SUM(D55,F55,H55,J55-M55)</f>
        <v>20.25</v>
      </c>
      <c r="O55" s="1">
        <f t="shared" si="2"/>
        <v>9080</v>
      </c>
    </row>
    <row r="56" spans="1:15" ht="12.75">
      <c r="A56" s="7">
        <f t="shared" si="1"/>
        <v>54</v>
      </c>
      <c r="B56" s="4" t="s">
        <v>33</v>
      </c>
      <c r="C56" s="4" t="s">
        <v>74</v>
      </c>
      <c r="D56" s="4">
        <v>3</v>
      </c>
      <c r="E56" s="4">
        <v>1040</v>
      </c>
      <c r="F56" s="4">
        <v>3</v>
      </c>
      <c r="G56" s="4">
        <v>1140</v>
      </c>
      <c r="H56" s="4">
        <v>9</v>
      </c>
      <c r="I56" s="4">
        <v>800</v>
      </c>
      <c r="J56" s="4">
        <v>10</v>
      </c>
      <c r="K56" s="4" t="s">
        <v>140</v>
      </c>
      <c r="L56" s="5">
        <f>SUM(D56,F56,H56,J56)</f>
        <v>25</v>
      </c>
      <c r="M56" s="1">
        <v>4.5</v>
      </c>
      <c r="N56" s="1">
        <f>SUM(D56,F56,H56,J56-M56)</f>
        <v>20.5</v>
      </c>
      <c r="O56" s="1">
        <f t="shared" si="2"/>
        <v>2980</v>
      </c>
    </row>
    <row r="57" spans="1:15" ht="12.75">
      <c r="A57" s="7">
        <f t="shared" si="1"/>
        <v>55</v>
      </c>
      <c r="B57" s="4" t="s">
        <v>35</v>
      </c>
      <c r="C57" s="4" t="s">
        <v>52</v>
      </c>
      <c r="D57" s="4">
        <v>6</v>
      </c>
      <c r="E57" s="4">
        <v>260</v>
      </c>
      <c r="F57" s="4">
        <v>6</v>
      </c>
      <c r="G57" s="4">
        <v>780</v>
      </c>
      <c r="H57" s="4">
        <v>2</v>
      </c>
      <c r="I57" s="4">
        <v>1860</v>
      </c>
      <c r="J57" s="4">
        <v>10</v>
      </c>
      <c r="K57" s="4" t="s">
        <v>140</v>
      </c>
      <c r="L57" s="5">
        <f>SUM(D57,F57,H57,J57)</f>
        <v>24</v>
      </c>
      <c r="M57" s="1">
        <v>3</v>
      </c>
      <c r="N57" s="1">
        <f>SUM(D57,F57,H57,J57-M57)</f>
        <v>21</v>
      </c>
      <c r="O57" s="1">
        <f t="shared" si="2"/>
        <v>2900</v>
      </c>
    </row>
    <row r="58" spans="1:15" ht="12.75">
      <c r="A58" s="7">
        <f t="shared" si="1"/>
        <v>56</v>
      </c>
      <c r="B58" s="4" t="s">
        <v>87</v>
      </c>
      <c r="C58" s="4" t="s">
        <v>88</v>
      </c>
      <c r="D58" s="4">
        <v>5</v>
      </c>
      <c r="E58" s="4">
        <v>580</v>
      </c>
      <c r="F58" s="4">
        <v>3</v>
      </c>
      <c r="G58" s="4">
        <v>880</v>
      </c>
      <c r="H58" s="4">
        <v>6</v>
      </c>
      <c r="I58" s="4">
        <v>4020</v>
      </c>
      <c r="J58" s="4">
        <v>10</v>
      </c>
      <c r="K58" s="4" t="s">
        <v>140</v>
      </c>
      <c r="L58" s="5">
        <f>SUM(D58,F58,H58,J58)</f>
        <v>24</v>
      </c>
      <c r="M58" s="1">
        <v>3</v>
      </c>
      <c r="N58" s="1">
        <f>SUM(D58,F58,H58,J58-M58)</f>
        <v>21</v>
      </c>
      <c r="O58" s="1">
        <f t="shared" si="2"/>
        <v>5480</v>
      </c>
    </row>
    <row r="59" spans="1:15" ht="12.75">
      <c r="A59" s="7">
        <f t="shared" si="1"/>
        <v>57</v>
      </c>
      <c r="B59" s="4" t="s">
        <v>95</v>
      </c>
      <c r="C59" s="4" t="s">
        <v>86</v>
      </c>
      <c r="D59" s="4">
        <v>9</v>
      </c>
      <c r="E59" s="4">
        <v>80</v>
      </c>
      <c r="F59" s="4">
        <v>1</v>
      </c>
      <c r="G59" s="4">
        <v>4100</v>
      </c>
      <c r="H59" s="4">
        <v>5.5</v>
      </c>
      <c r="I59" s="4">
        <v>1360</v>
      </c>
      <c r="J59" s="4">
        <v>10</v>
      </c>
      <c r="K59" s="4" t="s">
        <v>140</v>
      </c>
      <c r="L59" s="5">
        <f>SUM(D59,F59,H59,J59)</f>
        <v>25.5</v>
      </c>
      <c r="M59" s="1">
        <v>4.5</v>
      </c>
      <c r="N59" s="1">
        <f>SUM(D59,F59,H59,J59-M59)</f>
        <v>21</v>
      </c>
      <c r="O59" s="1">
        <f t="shared" si="2"/>
        <v>5540</v>
      </c>
    </row>
    <row r="60" spans="1:15" ht="12.75">
      <c r="A60" s="7">
        <f t="shared" si="1"/>
        <v>58</v>
      </c>
      <c r="B60" s="4" t="s">
        <v>17</v>
      </c>
      <c r="C60" s="4" t="s">
        <v>73</v>
      </c>
      <c r="D60" s="4">
        <v>8.5</v>
      </c>
      <c r="E60" s="4">
        <v>0</v>
      </c>
      <c r="F60" s="4">
        <v>5</v>
      </c>
      <c r="G60" s="4">
        <v>1060</v>
      </c>
      <c r="H60" s="4">
        <v>2</v>
      </c>
      <c r="I60" s="4">
        <v>1140</v>
      </c>
      <c r="J60" s="4">
        <v>10</v>
      </c>
      <c r="K60" s="4">
        <v>0</v>
      </c>
      <c r="L60" s="5">
        <f>SUM(D60,F60,H60,J60)</f>
        <v>25.5</v>
      </c>
      <c r="M60" s="1">
        <v>4.25</v>
      </c>
      <c r="N60" s="1">
        <f>SUM(D60,F60,H60,J60-M60)</f>
        <v>21.25</v>
      </c>
      <c r="O60" s="1">
        <f t="shared" si="2"/>
        <v>2200</v>
      </c>
    </row>
    <row r="61" spans="1:15" ht="12.75">
      <c r="A61" s="7">
        <f t="shared" si="1"/>
        <v>59</v>
      </c>
      <c r="B61" s="4" t="s">
        <v>94</v>
      </c>
      <c r="C61" s="4" t="s">
        <v>92</v>
      </c>
      <c r="D61" s="4">
        <v>2.5</v>
      </c>
      <c r="E61" s="4">
        <v>1260</v>
      </c>
      <c r="F61" s="4">
        <v>7</v>
      </c>
      <c r="G61" s="4">
        <v>900</v>
      </c>
      <c r="H61" s="4">
        <v>8.5</v>
      </c>
      <c r="I61" s="4">
        <v>0</v>
      </c>
      <c r="J61" s="4">
        <v>8</v>
      </c>
      <c r="K61" s="4">
        <v>260</v>
      </c>
      <c r="L61" s="5">
        <f>SUM(D61,F61,H61,J61)</f>
        <v>26</v>
      </c>
      <c r="M61" s="1">
        <v>4.25</v>
      </c>
      <c r="N61" s="1">
        <f>SUM(D61,F61,H61,J61-M61)</f>
        <v>21.75</v>
      </c>
      <c r="O61" s="1">
        <f t="shared" si="2"/>
        <v>2420</v>
      </c>
    </row>
    <row r="62" spans="1:15" ht="12.75">
      <c r="A62" s="7">
        <f t="shared" si="1"/>
        <v>60</v>
      </c>
      <c r="B62" s="3" t="s">
        <v>141</v>
      </c>
      <c r="C62" s="3" t="s">
        <v>61</v>
      </c>
      <c r="D62" s="3">
        <v>8</v>
      </c>
      <c r="E62" s="3">
        <v>0</v>
      </c>
      <c r="F62" s="3">
        <v>7</v>
      </c>
      <c r="G62" s="3">
        <v>260</v>
      </c>
      <c r="H62" s="3">
        <v>7</v>
      </c>
      <c r="I62" s="3">
        <v>100</v>
      </c>
      <c r="J62" s="4">
        <v>4</v>
      </c>
      <c r="K62" s="3">
        <v>460</v>
      </c>
      <c r="L62" s="1">
        <f>SUM(D62,F62,H62,J62)</f>
        <v>26</v>
      </c>
      <c r="M62" s="1">
        <v>4</v>
      </c>
      <c r="N62" s="1">
        <f>SUM(D62,F62,H62,J62-M62)</f>
        <v>22</v>
      </c>
      <c r="O62" s="1">
        <f t="shared" si="2"/>
        <v>820</v>
      </c>
    </row>
    <row r="63" spans="1:15" ht="12.75">
      <c r="A63" s="7">
        <f t="shared" si="1"/>
        <v>61</v>
      </c>
      <c r="B63" s="4" t="s">
        <v>82</v>
      </c>
      <c r="C63" s="4" t="s">
        <v>73</v>
      </c>
      <c r="D63" s="4">
        <v>6</v>
      </c>
      <c r="E63" s="4">
        <v>2460</v>
      </c>
      <c r="F63" s="4">
        <v>2</v>
      </c>
      <c r="G63" s="4">
        <v>1040</v>
      </c>
      <c r="H63" s="4">
        <v>9</v>
      </c>
      <c r="I63" s="4">
        <v>620</v>
      </c>
      <c r="J63" s="4">
        <v>10</v>
      </c>
      <c r="K63" s="4" t="s">
        <v>140</v>
      </c>
      <c r="L63" s="5">
        <f>SUM(D63,F63,H63,J63)</f>
        <v>27</v>
      </c>
      <c r="M63" s="1">
        <v>4.5</v>
      </c>
      <c r="N63" s="1">
        <f>SUM(D63,F63,H63,J63-M63)</f>
        <v>22.5</v>
      </c>
      <c r="O63" s="1">
        <f t="shared" si="2"/>
        <v>4120</v>
      </c>
    </row>
    <row r="64" spans="1:15" ht="12.75">
      <c r="A64" s="7">
        <f t="shared" si="1"/>
        <v>62</v>
      </c>
      <c r="B64" s="4" t="s">
        <v>36</v>
      </c>
      <c r="C64" s="4" t="s">
        <v>113</v>
      </c>
      <c r="D64" s="4">
        <v>4</v>
      </c>
      <c r="E64" s="4">
        <v>540</v>
      </c>
      <c r="F64" s="4">
        <v>9</v>
      </c>
      <c r="G64" s="4">
        <v>420</v>
      </c>
      <c r="H64" s="4">
        <v>4</v>
      </c>
      <c r="I64" s="4">
        <v>4560</v>
      </c>
      <c r="J64" s="4">
        <v>10</v>
      </c>
      <c r="K64" s="4" t="s">
        <v>140</v>
      </c>
      <c r="L64" s="5">
        <f>SUM(D64,F64,H64,J64)</f>
        <v>27</v>
      </c>
      <c r="M64" s="1">
        <v>4.5</v>
      </c>
      <c r="N64" s="1">
        <f>SUM(D64,F64,H64,J64-M64)</f>
        <v>22.5</v>
      </c>
      <c r="O64" s="1">
        <f t="shared" si="2"/>
        <v>5520</v>
      </c>
    </row>
    <row r="65" spans="1:15" ht="12.75">
      <c r="A65" s="7">
        <f t="shared" si="1"/>
        <v>63</v>
      </c>
      <c r="B65" s="3" t="s">
        <v>122</v>
      </c>
      <c r="C65" s="3" t="s">
        <v>73</v>
      </c>
      <c r="D65" s="3">
        <v>9</v>
      </c>
      <c r="E65" s="3">
        <v>0</v>
      </c>
      <c r="F65" s="3">
        <v>6</v>
      </c>
      <c r="G65" s="3">
        <v>360</v>
      </c>
      <c r="H65" s="3">
        <v>5</v>
      </c>
      <c r="I65" s="3">
        <v>1860</v>
      </c>
      <c r="J65" s="4">
        <v>7</v>
      </c>
      <c r="K65" s="3">
        <v>280</v>
      </c>
      <c r="L65" s="1">
        <f>SUM(D65,F65,H65,J65)</f>
        <v>27</v>
      </c>
      <c r="M65" s="1">
        <v>4.5</v>
      </c>
      <c r="N65" s="1">
        <f>SUM(D65,F65,H65,J65-M65)</f>
        <v>22.5</v>
      </c>
      <c r="O65" s="1">
        <f t="shared" si="2"/>
        <v>2500</v>
      </c>
    </row>
    <row r="66" spans="1:15" ht="12.75">
      <c r="A66" s="7">
        <f t="shared" si="1"/>
        <v>64</v>
      </c>
      <c r="B66" s="4" t="s">
        <v>127</v>
      </c>
      <c r="C66" s="4" t="s">
        <v>81</v>
      </c>
      <c r="D66" s="4">
        <v>7</v>
      </c>
      <c r="E66" s="4">
        <v>1200</v>
      </c>
      <c r="F66" s="4">
        <v>10</v>
      </c>
      <c r="G66" s="4">
        <v>0</v>
      </c>
      <c r="H66" s="4">
        <v>1</v>
      </c>
      <c r="I66" s="4">
        <v>1500</v>
      </c>
      <c r="J66" s="4">
        <v>10</v>
      </c>
      <c r="K66" s="4">
        <v>0</v>
      </c>
      <c r="L66" s="5">
        <f>SUM(D66,F66,H66,J66)</f>
        <v>28</v>
      </c>
      <c r="M66" s="1">
        <v>5</v>
      </c>
      <c r="N66" s="1">
        <f>SUM(D66,F66,H66,J66-M66)</f>
        <v>23</v>
      </c>
      <c r="O66" s="1">
        <f t="shared" si="2"/>
        <v>2700</v>
      </c>
    </row>
    <row r="67" spans="1:15" ht="12.75">
      <c r="A67" s="7">
        <f t="shared" si="1"/>
        <v>65</v>
      </c>
      <c r="B67" s="4" t="s">
        <v>115</v>
      </c>
      <c r="C67" s="4" t="s">
        <v>88</v>
      </c>
      <c r="D67" s="4">
        <v>8.5</v>
      </c>
      <c r="E67" s="4">
        <v>0</v>
      </c>
      <c r="F67" s="4">
        <v>5</v>
      </c>
      <c r="G67" s="4">
        <v>1680</v>
      </c>
      <c r="H67" s="4">
        <v>4</v>
      </c>
      <c r="I67" s="4">
        <v>1980</v>
      </c>
      <c r="J67" s="4">
        <v>10</v>
      </c>
      <c r="K67" s="4" t="s">
        <v>140</v>
      </c>
      <c r="L67" s="5">
        <f>SUM(D67,F67,H67,J67)</f>
        <v>27.5</v>
      </c>
      <c r="M67" s="1">
        <v>4.25</v>
      </c>
      <c r="N67" s="1">
        <f>SUM(D67,F67,H67,J67-M67)</f>
        <v>23.25</v>
      </c>
      <c r="O67" s="1">
        <f t="shared" si="2"/>
        <v>3660</v>
      </c>
    </row>
    <row r="68" spans="1:15" ht="12.75">
      <c r="A68" s="7">
        <f t="shared" si="1"/>
        <v>66</v>
      </c>
      <c r="B68" s="3" t="s">
        <v>125</v>
      </c>
      <c r="C68" s="3" t="s">
        <v>73</v>
      </c>
      <c r="D68" s="3">
        <v>9</v>
      </c>
      <c r="E68" s="3">
        <v>0</v>
      </c>
      <c r="F68" s="3">
        <v>7</v>
      </c>
      <c r="G68" s="3">
        <v>280</v>
      </c>
      <c r="H68" s="4">
        <v>10</v>
      </c>
      <c r="I68" s="4" t="s">
        <v>140</v>
      </c>
      <c r="J68" s="4">
        <v>2</v>
      </c>
      <c r="K68" s="3">
        <v>1280</v>
      </c>
      <c r="L68" s="1">
        <f>SUM(D68,F68,H68,J68)</f>
        <v>28</v>
      </c>
      <c r="M68" s="1">
        <v>4.5</v>
      </c>
      <c r="N68" s="1">
        <f>SUM(D68,F68,H68,J68-M68)</f>
        <v>23.5</v>
      </c>
      <c r="O68" s="1">
        <f t="shared" si="2"/>
        <v>1560</v>
      </c>
    </row>
    <row r="69" spans="1:15" ht="12.75">
      <c r="A69" s="7">
        <f aca="true" t="shared" si="3" ref="A69:A113">SUM(A68+1)</f>
        <v>67</v>
      </c>
      <c r="B69" s="3" t="s">
        <v>120</v>
      </c>
      <c r="C69" s="3" t="s">
        <v>26</v>
      </c>
      <c r="D69" s="3">
        <v>7</v>
      </c>
      <c r="E69" s="3">
        <v>1000</v>
      </c>
      <c r="F69" s="3">
        <v>7</v>
      </c>
      <c r="G69" s="3">
        <v>980</v>
      </c>
      <c r="H69" s="3">
        <v>7</v>
      </c>
      <c r="I69" s="3">
        <v>3320</v>
      </c>
      <c r="J69" s="4">
        <v>6</v>
      </c>
      <c r="K69" s="3">
        <v>140</v>
      </c>
      <c r="L69" s="1">
        <f>SUM(D69,F69,H69,J69)</f>
        <v>27</v>
      </c>
      <c r="M69" s="1">
        <v>3.5</v>
      </c>
      <c r="N69" s="1">
        <f>SUM(D69,F69,H69,J69-M69)</f>
        <v>23.5</v>
      </c>
      <c r="O69" s="1">
        <f t="shared" si="2"/>
        <v>5440</v>
      </c>
    </row>
    <row r="70" spans="1:15" ht="12.75">
      <c r="A70" s="7">
        <f t="shared" si="3"/>
        <v>68</v>
      </c>
      <c r="B70" s="4" t="s">
        <v>102</v>
      </c>
      <c r="C70" s="4" t="s">
        <v>24</v>
      </c>
      <c r="D70" s="4">
        <v>5</v>
      </c>
      <c r="E70" s="4">
        <v>1560</v>
      </c>
      <c r="F70" s="4">
        <v>5</v>
      </c>
      <c r="G70" s="4">
        <v>500</v>
      </c>
      <c r="H70" s="4">
        <v>8</v>
      </c>
      <c r="I70" s="4">
        <v>340</v>
      </c>
      <c r="J70" s="4">
        <v>10</v>
      </c>
      <c r="K70" s="4" t="s">
        <v>140</v>
      </c>
      <c r="L70" s="5">
        <f>SUM(D70,F70,H70,J70)</f>
        <v>28</v>
      </c>
      <c r="M70" s="1">
        <v>4</v>
      </c>
      <c r="N70" s="1">
        <f>SUM(D70,F70,H70,J70-M70)</f>
        <v>24</v>
      </c>
      <c r="O70" s="1">
        <f t="shared" si="2"/>
        <v>2400</v>
      </c>
    </row>
    <row r="71" spans="1:15" ht="12.75">
      <c r="A71" s="7">
        <f t="shared" si="3"/>
        <v>69</v>
      </c>
      <c r="B71" s="4" t="s">
        <v>77</v>
      </c>
      <c r="C71" s="4" t="s">
        <v>76</v>
      </c>
      <c r="D71" s="4">
        <v>2</v>
      </c>
      <c r="E71" s="4">
        <v>3740</v>
      </c>
      <c r="F71" s="4">
        <v>5</v>
      </c>
      <c r="G71" s="4">
        <v>740</v>
      </c>
      <c r="H71" s="4">
        <v>10</v>
      </c>
      <c r="I71" s="4" t="s">
        <v>140</v>
      </c>
      <c r="J71" s="4">
        <v>10</v>
      </c>
      <c r="K71" s="4" t="s">
        <v>140</v>
      </c>
      <c r="L71" s="5">
        <f>SUM(D71,F71,H71,J71)</f>
        <v>27</v>
      </c>
      <c r="M71" s="1">
        <v>2.5</v>
      </c>
      <c r="N71" s="1">
        <f>SUM(D71,F71,H71,J71-M71)</f>
        <v>24.5</v>
      </c>
      <c r="O71" s="1">
        <f t="shared" si="2"/>
        <v>4480</v>
      </c>
    </row>
    <row r="72" spans="1:15" ht="12.75">
      <c r="A72" s="7">
        <f t="shared" si="3"/>
        <v>70</v>
      </c>
      <c r="B72" s="4" t="s">
        <v>78</v>
      </c>
      <c r="C72" s="4" t="s">
        <v>81</v>
      </c>
      <c r="D72" s="4">
        <v>5</v>
      </c>
      <c r="E72" s="4">
        <v>460</v>
      </c>
      <c r="F72" s="4">
        <v>2</v>
      </c>
      <c r="G72" s="4">
        <v>1480</v>
      </c>
      <c r="H72" s="4">
        <v>10</v>
      </c>
      <c r="I72" s="4" t="s">
        <v>140</v>
      </c>
      <c r="J72" s="4">
        <v>10</v>
      </c>
      <c r="K72" s="4" t="s">
        <v>140</v>
      </c>
      <c r="L72" s="5">
        <f>SUM(D72,F72,H72,J72)</f>
        <v>27</v>
      </c>
      <c r="M72" s="1">
        <v>2.5</v>
      </c>
      <c r="N72" s="1">
        <f>SUM(D72,F72,H72,J72-M72)</f>
        <v>24.5</v>
      </c>
      <c r="O72" s="1">
        <f t="shared" si="2"/>
        <v>1940</v>
      </c>
    </row>
    <row r="73" spans="1:15" ht="12.75">
      <c r="A73" s="7">
        <f t="shared" si="3"/>
        <v>71</v>
      </c>
      <c r="B73" s="4" t="s">
        <v>93</v>
      </c>
      <c r="C73" s="4" t="s">
        <v>61</v>
      </c>
      <c r="D73" s="4">
        <v>8.5</v>
      </c>
      <c r="E73" s="4">
        <v>0</v>
      </c>
      <c r="F73" s="4">
        <v>1</v>
      </c>
      <c r="G73" s="4">
        <v>4020</v>
      </c>
      <c r="H73" s="4">
        <v>10</v>
      </c>
      <c r="I73" s="4">
        <v>0</v>
      </c>
      <c r="J73" s="4">
        <v>10</v>
      </c>
      <c r="K73" s="4" t="s">
        <v>140</v>
      </c>
      <c r="L73" s="5">
        <f>SUM(D73,F73,H73,J73)</f>
        <v>29.5</v>
      </c>
      <c r="M73" s="1">
        <v>5</v>
      </c>
      <c r="N73" s="1">
        <f>SUM(D73,F73,H73,J73-M73)</f>
        <v>24.5</v>
      </c>
      <c r="O73" s="1">
        <f t="shared" si="2"/>
        <v>4020</v>
      </c>
    </row>
    <row r="74" spans="1:15" ht="12.75">
      <c r="A74" s="7">
        <f t="shared" si="3"/>
        <v>72</v>
      </c>
      <c r="B74" s="3" t="s">
        <v>138</v>
      </c>
      <c r="C74" s="3" t="s">
        <v>34</v>
      </c>
      <c r="D74" s="3">
        <v>7</v>
      </c>
      <c r="E74" s="3">
        <v>220</v>
      </c>
      <c r="F74" s="3">
        <v>9</v>
      </c>
      <c r="G74" s="3">
        <v>0</v>
      </c>
      <c r="H74" s="3">
        <v>10</v>
      </c>
      <c r="I74" s="3">
        <v>0</v>
      </c>
      <c r="J74" s="4">
        <v>4</v>
      </c>
      <c r="K74" s="3">
        <v>540</v>
      </c>
      <c r="L74" s="1">
        <f>SUM(D74,F74,H74,J74)</f>
        <v>30</v>
      </c>
      <c r="M74" s="1">
        <v>5</v>
      </c>
      <c r="N74" s="1">
        <f>SUM(D74,F74,H74,J74-M74)</f>
        <v>25</v>
      </c>
      <c r="O74" s="1">
        <f t="shared" si="2"/>
        <v>760</v>
      </c>
    </row>
    <row r="75" spans="1:15" ht="12.75">
      <c r="A75" s="7">
        <f t="shared" si="3"/>
        <v>73</v>
      </c>
      <c r="B75" s="3" t="s">
        <v>104</v>
      </c>
      <c r="C75" s="3" t="s">
        <v>25</v>
      </c>
      <c r="D75" s="3">
        <v>9</v>
      </c>
      <c r="E75" s="3">
        <v>320</v>
      </c>
      <c r="F75" s="3">
        <v>2</v>
      </c>
      <c r="G75" s="3">
        <v>2920</v>
      </c>
      <c r="H75" s="3">
        <v>9</v>
      </c>
      <c r="I75" s="3">
        <v>200</v>
      </c>
      <c r="J75" s="4">
        <v>10</v>
      </c>
      <c r="K75" s="4" t="s">
        <v>140</v>
      </c>
      <c r="L75" s="1">
        <f>SUM(D75,F75,H75,J75)</f>
        <v>30</v>
      </c>
      <c r="M75" s="1">
        <v>4.5</v>
      </c>
      <c r="N75" s="1">
        <f>SUM(D75,F75,H75,J75-M75)</f>
        <v>25.5</v>
      </c>
      <c r="O75" s="1">
        <f t="shared" si="2"/>
        <v>3440</v>
      </c>
    </row>
    <row r="76" spans="1:15" ht="12.75">
      <c r="A76" s="7">
        <f t="shared" si="3"/>
        <v>74</v>
      </c>
      <c r="B76" s="3" t="s">
        <v>18</v>
      </c>
      <c r="C76" s="3" t="s">
        <v>86</v>
      </c>
      <c r="D76" s="3">
        <v>7</v>
      </c>
      <c r="E76" s="3">
        <v>720</v>
      </c>
      <c r="F76" s="3">
        <v>4</v>
      </c>
      <c r="G76" s="3">
        <v>2100</v>
      </c>
      <c r="H76" s="3">
        <v>9</v>
      </c>
      <c r="I76" s="3">
        <v>0</v>
      </c>
      <c r="J76" s="4">
        <v>10</v>
      </c>
      <c r="K76" s="4" t="s">
        <v>140</v>
      </c>
      <c r="L76" s="1">
        <f>SUM(D76,F76,H76,J76)</f>
        <v>30</v>
      </c>
      <c r="M76" s="1">
        <v>4.5</v>
      </c>
      <c r="N76" s="1">
        <f>SUM(D76,F76,H76,J76-M76)</f>
        <v>25.5</v>
      </c>
      <c r="O76" s="1">
        <f t="shared" si="2"/>
        <v>2820</v>
      </c>
    </row>
    <row r="77" spans="1:15" ht="12.75">
      <c r="A77" s="7">
        <f t="shared" si="3"/>
        <v>75</v>
      </c>
      <c r="B77" s="3" t="s">
        <v>105</v>
      </c>
      <c r="C77" s="3" t="s">
        <v>24</v>
      </c>
      <c r="D77" s="3">
        <v>7</v>
      </c>
      <c r="E77" s="3">
        <v>2020</v>
      </c>
      <c r="F77" s="3">
        <v>4</v>
      </c>
      <c r="G77" s="3">
        <v>1600</v>
      </c>
      <c r="H77" s="3">
        <v>10</v>
      </c>
      <c r="I77" s="3">
        <v>0</v>
      </c>
      <c r="J77" s="4">
        <v>10</v>
      </c>
      <c r="K77" s="4" t="s">
        <v>140</v>
      </c>
      <c r="L77" s="1">
        <f>SUM(D77,F77,H77,J77)</f>
        <v>31</v>
      </c>
      <c r="M77" s="1">
        <v>5</v>
      </c>
      <c r="N77" s="1">
        <f>SUM(D77,F77,H77,J77-M77)</f>
        <v>26</v>
      </c>
      <c r="O77" s="1">
        <f t="shared" si="2"/>
        <v>3620</v>
      </c>
    </row>
    <row r="78" spans="1:15" ht="12.75">
      <c r="A78" s="7">
        <f t="shared" si="3"/>
        <v>76</v>
      </c>
      <c r="B78" s="3" t="s">
        <v>129</v>
      </c>
      <c r="C78" s="3" t="s">
        <v>25</v>
      </c>
      <c r="D78" s="3">
        <v>10</v>
      </c>
      <c r="E78" s="3">
        <v>0</v>
      </c>
      <c r="F78" s="3">
        <v>7</v>
      </c>
      <c r="G78" s="3">
        <v>80</v>
      </c>
      <c r="H78" s="3">
        <v>7</v>
      </c>
      <c r="I78" s="3">
        <v>1620</v>
      </c>
      <c r="J78" s="4">
        <v>7</v>
      </c>
      <c r="K78" s="3">
        <v>100</v>
      </c>
      <c r="L78" s="1">
        <f>SUM(D78,F78,H78,J78)</f>
        <v>31</v>
      </c>
      <c r="M78" s="1">
        <v>5</v>
      </c>
      <c r="N78" s="1">
        <f>SUM(D78,F78,H78,J78-M78)</f>
        <v>26</v>
      </c>
      <c r="O78" s="1">
        <f t="shared" si="2"/>
        <v>1800</v>
      </c>
    </row>
    <row r="79" spans="1:15" ht="12.75">
      <c r="A79" s="7">
        <f t="shared" si="3"/>
        <v>77</v>
      </c>
      <c r="B79" s="3" t="s">
        <v>109</v>
      </c>
      <c r="C79" s="3" t="s">
        <v>25</v>
      </c>
      <c r="D79" s="3">
        <v>7</v>
      </c>
      <c r="E79" s="3">
        <v>540</v>
      </c>
      <c r="F79" s="3">
        <v>5</v>
      </c>
      <c r="G79" s="3">
        <v>720</v>
      </c>
      <c r="H79" s="3">
        <v>8.5</v>
      </c>
      <c r="I79" s="3">
        <v>0</v>
      </c>
      <c r="J79" s="4">
        <v>10</v>
      </c>
      <c r="K79" s="4" t="s">
        <v>140</v>
      </c>
      <c r="L79" s="1">
        <f>SUM(D79,F79,H79,J79)</f>
        <v>30.5</v>
      </c>
      <c r="M79" s="1">
        <v>4.25</v>
      </c>
      <c r="N79" s="1">
        <f>SUM(D79,F79,H79,J79-M79)</f>
        <v>26.25</v>
      </c>
      <c r="O79" s="1">
        <f t="shared" si="2"/>
        <v>1260</v>
      </c>
    </row>
    <row r="80" spans="1:15" ht="12.75">
      <c r="A80" s="7">
        <f t="shared" si="3"/>
        <v>78</v>
      </c>
      <c r="B80" s="4" t="s">
        <v>91</v>
      </c>
      <c r="C80" s="4" t="s">
        <v>34</v>
      </c>
      <c r="D80" s="4">
        <v>4</v>
      </c>
      <c r="E80" s="4">
        <v>820</v>
      </c>
      <c r="F80" s="4">
        <v>5</v>
      </c>
      <c r="G80" s="4">
        <v>940</v>
      </c>
      <c r="H80" s="4">
        <v>10</v>
      </c>
      <c r="I80" s="4" t="s">
        <v>140</v>
      </c>
      <c r="J80" s="4">
        <v>10</v>
      </c>
      <c r="K80" s="4" t="s">
        <v>140</v>
      </c>
      <c r="L80" s="4" t="s">
        <v>140</v>
      </c>
      <c r="M80" s="1">
        <v>2.5</v>
      </c>
      <c r="N80" s="1">
        <f>SUM(D80,F80,H80,J80-M80)</f>
        <v>26.5</v>
      </c>
      <c r="O80" s="1">
        <f t="shared" si="2"/>
        <v>1760</v>
      </c>
    </row>
    <row r="81" spans="1:15" ht="12.75">
      <c r="A81" s="7">
        <f t="shared" si="3"/>
        <v>79</v>
      </c>
      <c r="B81" s="3" t="s">
        <v>37</v>
      </c>
      <c r="C81" s="3" t="s">
        <v>34</v>
      </c>
      <c r="D81" s="3">
        <v>8</v>
      </c>
      <c r="E81" s="3">
        <v>640</v>
      </c>
      <c r="F81" s="3">
        <v>4</v>
      </c>
      <c r="G81" s="3">
        <v>920</v>
      </c>
      <c r="H81" s="3">
        <v>9</v>
      </c>
      <c r="I81" s="3">
        <v>420</v>
      </c>
      <c r="J81" s="4">
        <v>10</v>
      </c>
      <c r="K81" s="4" t="s">
        <v>140</v>
      </c>
      <c r="L81" s="1">
        <f>SUM(D81,F81,H81,J81)</f>
        <v>31</v>
      </c>
      <c r="M81" s="1">
        <v>4.5</v>
      </c>
      <c r="N81" s="1">
        <f>SUM(D81,F81,H81,J81-M81)</f>
        <v>26.5</v>
      </c>
      <c r="O81" s="1">
        <f t="shared" si="2"/>
        <v>1980</v>
      </c>
    </row>
    <row r="82" spans="1:15" ht="12.75">
      <c r="A82" s="7">
        <f t="shared" si="3"/>
        <v>80</v>
      </c>
      <c r="B82" s="3" t="s">
        <v>10</v>
      </c>
      <c r="C82" s="3" t="s">
        <v>112</v>
      </c>
      <c r="D82" s="3">
        <v>4</v>
      </c>
      <c r="E82" s="3">
        <v>3120</v>
      </c>
      <c r="F82" s="3">
        <v>9</v>
      </c>
      <c r="G82" s="3">
        <v>0</v>
      </c>
      <c r="H82" s="3">
        <v>8</v>
      </c>
      <c r="I82" s="3">
        <v>2700</v>
      </c>
      <c r="J82" s="4">
        <v>10</v>
      </c>
      <c r="K82" s="4" t="s">
        <v>140</v>
      </c>
      <c r="L82" s="1">
        <f>SUM(D82,F82,H82,J82)</f>
        <v>31</v>
      </c>
      <c r="M82" s="1">
        <v>4.5</v>
      </c>
      <c r="N82" s="1">
        <f>SUM(D82,F82,H82,J82-M82)</f>
        <v>26.5</v>
      </c>
      <c r="O82" s="1">
        <f t="shared" si="2"/>
        <v>5820</v>
      </c>
    </row>
    <row r="83" spans="1:15" ht="12.75">
      <c r="A83" s="7">
        <f t="shared" si="3"/>
        <v>81</v>
      </c>
      <c r="B83" s="3" t="s">
        <v>100</v>
      </c>
      <c r="C83" s="3" t="s">
        <v>64</v>
      </c>
      <c r="D83" s="3">
        <v>4</v>
      </c>
      <c r="E83" s="3">
        <v>1640</v>
      </c>
      <c r="F83" s="3">
        <v>6</v>
      </c>
      <c r="G83" s="3">
        <v>560</v>
      </c>
      <c r="H83" s="4">
        <v>10</v>
      </c>
      <c r="I83" s="4" t="s">
        <v>140</v>
      </c>
      <c r="J83" s="4">
        <v>10</v>
      </c>
      <c r="K83" s="4" t="s">
        <v>140</v>
      </c>
      <c r="L83" s="1">
        <f>SUM(D83,F83,H83,J83)</f>
        <v>30</v>
      </c>
      <c r="M83" s="1">
        <v>3</v>
      </c>
      <c r="N83" s="1">
        <f>SUM(D83,F83,H83,J83-M83)</f>
        <v>27</v>
      </c>
      <c r="O83" s="1">
        <f t="shared" si="2"/>
        <v>2200</v>
      </c>
    </row>
    <row r="84" spans="1:15" ht="12.75">
      <c r="A84" s="7">
        <f t="shared" si="3"/>
        <v>82</v>
      </c>
      <c r="B84" s="3" t="s">
        <v>132</v>
      </c>
      <c r="C84" s="3" t="s">
        <v>70</v>
      </c>
      <c r="D84" s="3">
        <v>8</v>
      </c>
      <c r="E84" s="3">
        <v>0</v>
      </c>
      <c r="F84" s="3">
        <v>10</v>
      </c>
      <c r="G84" s="3">
        <v>0</v>
      </c>
      <c r="H84" s="3">
        <v>7</v>
      </c>
      <c r="I84" s="3">
        <v>80</v>
      </c>
      <c r="J84" s="4">
        <v>7</v>
      </c>
      <c r="K84" s="3">
        <v>0</v>
      </c>
      <c r="L84" s="1">
        <f>SUM(D84,F84,H84,J84)</f>
        <v>32</v>
      </c>
      <c r="M84" s="1">
        <v>5</v>
      </c>
      <c r="N84" s="1">
        <f>SUM(D84,F84,H84,J84-M84)</f>
        <v>27</v>
      </c>
      <c r="O84" s="1">
        <f t="shared" si="2"/>
        <v>80</v>
      </c>
    </row>
    <row r="85" spans="1:15" ht="12.75">
      <c r="A85" s="7">
        <f t="shared" si="3"/>
        <v>83</v>
      </c>
      <c r="B85" s="3" t="s">
        <v>121</v>
      </c>
      <c r="C85" s="3" t="s">
        <v>25</v>
      </c>
      <c r="D85" s="3">
        <v>4.5</v>
      </c>
      <c r="E85" s="3">
        <v>520</v>
      </c>
      <c r="F85" s="3">
        <v>10</v>
      </c>
      <c r="G85" s="3" t="s">
        <v>140</v>
      </c>
      <c r="H85" s="3">
        <v>5.5</v>
      </c>
      <c r="I85" s="3">
        <v>1120</v>
      </c>
      <c r="J85" s="4">
        <v>10</v>
      </c>
      <c r="K85" s="4" t="s">
        <v>140</v>
      </c>
      <c r="L85" s="1">
        <f>SUM(D85,F85,H85,J85)</f>
        <v>30</v>
      </c>
      <c r="M85" s="1">
        <v>2.75</v>
      </c>
      <c r="N85" s="1">
        <f>SUM(D85,F85,H85,J85-M85)</f>
        <v>27.25</v>
      </c>
      <c r="O85" s="1">
        <f t="shared" si="2"/>
        <v>1640</v>
      </c>
    </row>
    <row r="86" spans="1:15" ht="12.75">
      <c r="A86" s="7">
        <f t="shared" si="3"/>
        <v>84</v>
      </c>
      <c r="B86" s="3" t="s">
        <v>108</v>
      </c>
      <c r="C86" s="3" t="s">
        <v>61</v>
      </c>
      <c r="D86" s="3">
        <v>2.5</v>
      </c>
      <c r="E86" s="3">
        <v>1260</v>
      </c>
      <c r="F86" s="3">
        <v>9.5</v>
      </c>
      <c r="G86" s="3">
        <v>0</v>
      </c>
      <c r="H86" s="4">
        <v>10</v>
      </c>
      <c r="I86" s="4" t="s">
        <v>140</v>
      </c>
      <c r="J86" s="4">
        <v>10</v>
      </c>
      <c r="K86" s="4" t="s">
        <v>140</v>
      </c>
      <c r="L86" s="1">
        <f>SUM(D86,F86,H86,J86)</f>
        <v>32</v>
      </c>
      <c r="M86" s="1">
        <v>4.75</v>
      </c>
      <c r="N86" s="1">
        <f>SUM(D86,F86,H86,J86-M86)</f>
        <v>27.25</v>
      </c>
      <c r="O86" s="1">
        <f t="shared" si="2"/>
        <v>1260</v>
      </c>
    </row>
    <row r="87" spans="1:15" ht="12.75">
      <c r="A87" s="7">
        <f t="shared" si="3"/>
        <v>85</v>
      </c>
      <c r="B87" s="3" t="s">
        <v>106</v>
      </c>
      <c r="C87" s="3" t="s">
        <v>52</v>
      </c>
      <c r="D87" s="3">
        <v>4</v>
      </c>
      <c r="E87" s="3">
        <v>800</v>
      </c>
      <c r="F87" s="3">
        <v>7</v>
      </c>
      <c r="G87" s="3">
        <v>300</v>
      </c>
      <c r="H87" s="4">
        <v>10</v>
      </c>
      <c r="I87" s="4" t="s">
        <v>140</v>
      </c>
      <c r="J87" s="4">
        <v>10</v>
      </c>
      <c r="K87" s="4" t="s">
        <v>140</v>
      </c>
      <c r="L87" s="1">
        <f>SUM(D87,F87,H87,J87)</f>
        <v>31</v>
      </c>
      <c r="M87" s="1">
        <v>3.5</v>
      </c>
      <c r="N87" s="1">
        <f>SUM(D87,F87,H87,J87-M87)</f>
        <v>27.5</v>
      </c>
      <c r="O87" s="1">
        <f t="shared" si="2"/>
        <v>1100</v>
      </c>
    </row>
    <row r="88" spans="1:15" ht="12.75">
      <c r="A88" s="7">
        <f t="shared" si="3"/>
        <v>86</v>
      </c>
      <c r="B88" s="3" t="s">
        <v>110</v>
      </c>
      <c r="C88" s="3" t="s">
        <v>81</v>
      </c>
      <c r="D88" s="3">
        <v>3</v>
      </c>
      <c r="E88" s="3">
        <v>2240</v>
      </c>
      <c r="F88" s="3">
        <v>9.5</v>
      </c>
      <c r="G88" s="3">
        <v>0</v>
      </c>
      <c r="H88" s="4">
        <v>10</v>
      </c>
      <c r="I88" s="4" t="s">
        <v>140</v>
      </c>
      <c r="J88" s="4">
        <v>10</v>
      </c>
      <c r="K88" s="4" t="s">
        <v>140</v>
      </c>
      <c r="L88" s="1">
        <f>SUM(D88,F88,H88,J88)</f>
        <v>32.5</v>
      </c>
      <c r="M88" s="1">
        <v>4.75</v>
      </c>
      <c r="N88" s="1">
        <f>SUM(D88,F88,H88,J88-M88)</f>
        <v>27.75</v>
      </c>
      <c r="O88" s="1">
        <f t="shared" si="2"/>
        <v>2240</v>
      </c>
    </row>
    <row r="89" spans="1:15" ht="12.75">
      <c r="A89" s="7">
        <f t="shared" si="3"/>
        <v>87</v>
      </c>
      <c r="B89" s="3" t="s">
        <v>48</v>
      </c>
      <c r="C89" s="3" t="s">
        <v>26</v>
      </c>
      <c r="D89" s="3">
        <v>8</v>
      </c>
      <c r="E89" s="3">
        <v>280</v>
      </c>
      <c r="F89" s="3">
        <v>4</v>
      </c>
      <c r="G89" s="3">
        <v>1220</v>
      </c>
      <c r="H89" s="4">
        <v>10</v>
      </c>
      <c r="I89" s="4" t="s">
        <v>140</v>
      </c>
      <c r="J89" s="4">
        <v>10</v>
      </c>
      <c r="K89" s="4" t="s">
        <v>140</v>
      </c>
      <c r="L89" s="1">
        <f>SUM(D89,F89,H89,J89)</f>
        <v>32</v>
      </c>
      <c r="M89" s="1">
        <v>4</v>
      </c>
      <c r="N89" s="1">
        <f>SUM(D89,F89,H89,J89-M89)</f>
        <v>28</v>
      </c>
      <c r="O89" s="1">
        <f t="shared" si="2"/>
        <v>1500</v>
      </c>
    </row>
    <row r="90" spans="1:15" ht="12.75">
      <c r="A90" s="7">
        <f t="shared" si="3"/>
        <v>88</v>
      </c>
      <c r="B90" s="3" t="s">
        <v>111</v>
      </c>
      <c r="C90" s="3" t="s">
        <v>144</v>
      </c>
      <c r="D90" s="3">
        <v>3</v>
      </c>
      <c r="E90" s="3">
        <v>700</v>
      </c>
      <c r="F90" s="3">
        <v>10</v>
      </c>
      <c r="G90" s="3">
        <v>0</v>
      </c>
      <c r="H90" s="4">
        <v>10</v>
      </c>
      <c r="I90" s="4" t="s">
        <v>140</v>
      </c>
      <c r="J90" s="4">
        <v>10</v>
      </c>
      <c r="K90" s="4" t="s">
        <v>140</v>
      </c>
      <c r="L90" s="1">
        <f>SUM(D90,F90,H90,J90)</f>
        <v>33</v>
      </c>
      <c r="M90" s="1">
        <v>5</v>
      </c>
      <c r="N90" s="1">
        <f>SUM(D90,F90,H90,J90-M90)</f>
        <v>28</v>
      </c>
      <c r="O90" s="1">
        <f t="shared" si="2"/>
        <v>700</v>
      </c>
    </row>
    <row r="91" spans="1:15" ht="12.75">
      <c r="A91" s="7">
        <f t="shared" si="3"/>
        <v>89</v>
      </c>
      <c r="B91" s="3" t="s">
        <v>114</v>
      </c>
      <c r="C91" s="3" t="s">
        <v>23</v>
      </c>
      <c r="D91" s="3">
        <v>9</v>
      </c>
      <c r="E91" s="3">
        <v>0</v>
      </c>
      <c r="F91" s="3">
        <v>4</v>
      </c>
      <c r="G91" s="3">
        <v>740</v>
      </c>
      <c r="H91" s="4">
        <v>10</v>
      </c>
      <c r="I91" s="4" t="s">
        <v>140</v>
      </c>
      <c r="J91" s="4">
        <v>10</v>
      </c>
      <c r="K91" s="4" t="s">
        <v>140</v>
      </c>
      <c r="L91" s="1">
        <f>SUM(D91,F91,H91,J91)</f>
        <v>33</v>
      </c>
      <c r="M91" s="1">
        <v>4.5</v>
      </c>
      <c r="N91" s="1">
        <f>SUM(D91,F91,H91,J91-M91)</f>
        <v>28.5</v>
      </c>
      <c r="O91" s="1">
        <f t="shared" si="2"/>
        <v>740</v>
      </c>
    </row>
    <row r="92" spans="1:15" ht="12.75">
      <c r="A92" s="7">
        <f t="shared" si="3"/>
        <v>90</v>
      </c>
      <c r="B92" s="3" t="s">
        <v>130</v>
      </c>
      <c r="C92" s="3" t="s">
        <v>60</v>
      </c>
      <c r="D92" s="3">
        <v>9</v>
      </c>
      <c r="E92" s="3">
        <v>1120</v>
      </c>
      <c r="F92" s="3">
        <v>8</v>
      </c>
      <c r="G92" s="3">
        <v>240</v>
      </c>
      <c r="H92" s="3">
        <v>7</v>
      </c>
      <c r="I92" s="3">
        <v>1200</v>
      </c>
      <c r="J92" s="4">
        <v>9</v>
      </c>
      <c r="K92" s="3">
        <v>200</v>
      </c>
      <c r="L92" s="1">
        <f>SUM(D92,F92,H92,J92)</f>
        <v>33</v>
      </c>
      <c r="M92" s="1">
        <v>4.5</v>
      </c>
      <c r="N92" s="1">
        <f>SUM(D92,F92,H92,J92-M92)</f>
        <v>28.5</v>
      </c>
      <c r="O92" s="1">
        <f t="shared" si="2"/>
        <v>2760</v>
      </c>
    </row>
    <row r="93" spans="1:15" ht="12.75">
      <c r="A93" s="7">
        <f t="shared" si="3"/>
        <v>91</v>
      </c>
      <c r="B93" s="3" t="s">
        <v>8</v>
      </c>
      <c r="C93" s="3" t="s">
        <v>92</v>
      </c>
      <c r="D93" s="3">
        <v>6</v>
      </c>
      <c r="E93" s="3">
        <v>1280</v>
      </c>
      <c r="F93" s="3">
        <v>6</v>
      </c>
      <c r="G93" s="3">
        <v>660</v>
      </c>
      <c r="H93" s="4">
        <v>10</v>
      </c>
      <c r="I93" s="4" t="s">
        <v>140</v>
      </c>
      <c r="J93" s="4">
        <v>10</v>
      </c>
      <c r="K93" s="4" t="s">
        <v>140</v>
      </c>
      <c r="L93" s="1">
        <f>SUM(D93,F93,H93,J93)</f>
        <v>32</v>
      </c>
      <c r="M93" s="1">
        <v>3</v>
      </c>
      <c r="N93" s="1">
        <f>SUM(D93,F93,H93,J93-M93)</f>
        <v>29</v>
      </c>
      <c r="O93" s="1">
        <f t="shared" si="2"/>
        <v>1940</v>
      </c>
    </row>
    <row r="94" spans="1:15" ht="12.75">
      <c r="A94" s="7">
        <f t="shared" si="3"/>
        <v>92</v>
      </c>
      <c r="B94" s="3" t="s">
        <v>116</v>
      </c>
      <c r="C94" s="3" t="s">
        <v>92</v>
      </c>
      <c r="D94" s="3">
        <v>4</v>
      </c>
      <c r="E94" s="3">
        <v>2620</v>
      </c>
      <c r="F94" s="3">
        <v>10</v>
      </c>
      <c r="G94" s="3">
        <v>0</v>
      </c>
      <c r="H94" s="4">
        <v>10</v>
      </c>
      <c r="I94" s="4" t="s">
        <v>140</v>
      </c>
      <c r="J94" s="4">
        <v>10</v>
      </c>
      <c r="K94" s="4" t="s">
        <v>140</v>
      </c>
      <c r="L94" s="1">
        <f>SUM(D94,F94,H94,J94)</f>
        <v>34</v>
      </c>
      <c r="M94" s="1">
        <v>5</v>
      </c>
      <c r="N94" s="1">
        <f>SUM(D94,F94,H94,J94-M94)</f>
        <v>29</v>
      </c>
      <c r="O94" s="1">
        <f t="shared" si="2"/>
        <v>2620</v>
      </c>
    </row>
    <row r="95" spans="1:15" ht="12.75">
      <c r="A95" s="7">
        <f t="shared" si="3"/>
        <v>93</v>
      </c>
      <c r="B95" s="3" t="s">
        <v>117</v>
      </c>
      <c r="C95" s="3" t="s">
        <v>24</v>
      </c>
      <c r="D95" s="3">
        <v>4</v>
      </c>
      <c r="E95" s="3">
        <v>660</v>
      </c>
      <c r="F95" s="3">
        <v>10</v>
      </c>
      <c r="G95" s="3">
        <v>0</v>
      </c>
      <c r="H95" s="4">
        <v>10</v>
      </c>
      <c r="I95" s="4" t="s">
        <v>140</v>
      </c>
      <c r="J95" s="4">
        <v>10</v>
      </c>
      <c r="K95" s="4" t="s">
        <v>140</v>
      </c>
      <c r="L95" s="1">
        <f>SUM(D95,F95,H95,J95)</f>
        <v>34</v>
      </c>
      <c r="M95" s="1">
        <v>5</v>
      </c>
      <c r="N95" s="1">
        <f>SUM(D95,F95,H95,J95-M95)</f>
        <v>29</v>
      </c>
      <c r="O95" s="1">
        <f t="shared" si="2"/>
        <v>660</v>
      </c>
    </row>
    <row r="96" spans="1:15" ht="12.75">
      <c r="A96" s="7">
        <f t="shared" si="3"/>
        <v>94</v>
      </c>
      <c r="B96" s="3" t="s">
        <v>118</v>
      </c>
      <c r="C96" s="3" t="s">
        <v>25</v>
      </c>
      <c r="D96" s="3">
        <v>8</v>
      </c>
      <c r="E96" s="3">
        <v>0</v>
      </c>
      <c r="F96" s="3">
        <v>6</v>
      </c>
      <c r="G96" s="3">
        <v>1160</v>
      </c>
      <c r="H96" s="3">
        <v>10</v>
      </c>
      <c r="I96" s="3">
        <v>0</v>
      </c>
      <c r="J96" s="4">
        <v>10</v>
      </c>
      <c r="K96" s="4" t="s">
        <v>140</v>
      </c>
      <c r="L96" s="1">
        <f>SUM(D96,F96,H96,J96)</f>
        <v>34</v>
      </c>
      <c r="M96" s="1">
        <v>5</v>
      </c>
      <c r="N96" s="1">
        <f>SUM(D96,F96,H96,J96-M96)</f>
        <v>29</v>
      </c>
      <c r="O96" s="1">
        <f t="shared" si="2"/>
        <v>1160</v>
      </c>
    </row>
    <row r="97" spans="1:15" ht="12.75">
      <c r="A97" s="7">
        <f t="shared" si="3"/>
        <v>95</v>
      </c>
      <c r="B97" s="3" t="s">
        <v>46</v>
      </c>
      <c r="C97" s="3" t="s">
        <v>81</v>
      </c>
      <c r="D97" s="3">
        <v>6</v>
      </c>
      <c r="E97" s="3">
        <v>400</v>
      </c>
      <c r="F97" s="3">
        <v>7</v>
      </c>
      <c r="G97" s="3">
        <v>360</v>
      </c>
      <c r="H97" s="4">
        <v>10</v>
      </c>
      <c r="I97" s="4" t="s">
        <v>140</v>
      </c>
      <c r="J97" s="4">
        <v>10</v>
      </c>
      <c r="K97" s="4" t="s">
        <v>140</v>
      </c>
      <c r="L97" s="1">
        <f>SUM(D97,F97,H97,J97)</f>
        <v>33</v>
      </c>
      <c r="M97" s="1">
        <v>3.5</v>
      </c>
      <c r="N97" s="1">
        <f>SUM(D97,F97,H97,J97-M97)</f>
        <v>29.5</v>
      </c>
      <c r="O97" s="1">
        <f t="shared" si="2"/>
        <v>760</v>
      </c>
    </row>
    <row r="98" spans="1:15" ht="12.75">
      <c r="A98" s="7">
        <f t="shared" si="3"/>
        <v>96</v>
      </c>
      <c r="B98" s="3" t="s">
        <v>119</v>
      </c>
      <c r="C98" s="3" t="s">
        <v>61</v>
      </c>
      <c r="D98" s="3">
        <v>6</v>
      </c>
      <c r="E98" s="3">
        <v>200</v>
      </c>
      <c r="F98" s="3">
        <v>8</v>
      </c>
      <c r="G98" s="3">
        <v>320</v>
      </c>
      <c r="H98" s="4">
        <v>10</v>
      </c>
      <c r="I98" s="4" t="s">
        <v>140</v>
      </c>
      <c r="J98" s="4">
        <v>10</v>
      </c>
      <c r="K98" s="4" t="s">
        <v>140</v>
      </c>
      <c r="L98" s="1">
        <f>SUM(D98,F98,H98,J98)</f>
        <v>34</v>
      </c>
      <c r="M98" s="1">
        <v>4</v>
      </c>
      <c r="N98" s="1">
        <f>SUM(D98,F98,H98,J98-M98)</f>
        <v>30</v>
      </c>
      <c r="O98" s="1">
        <f t="shared" si="2"/>
        <v>520</v>
      </c>
    </row>
    <row r="99" spans="1:15" ht="12.75">
      <c r="A99" s="7">
        <f t="shared" si="3"/>
        <v>97</v>
      </c>
      <c r="B99" s="3" t="s">
        <v>19</v>
      </c>
      <c r="C99" s="3" t="s">
        <v>60</v>
      </c>
      <c r="D99" s="3">
        <v>9</v>
      </c>
      <c r="E99" s="3">
        <v>360</v>
      </c>
      <c r="F99" s="3">
        <v>8</v>
      </c>
      <c r="G99" s="3">
        <v>20</v>
      </c>
      <c r="H99" s="3">
        <v>9</v>
      </c>
      <c r="I99" s="3">
        <v>80</v>
      </c>
      <c r="J99" s="4">
        <v>8.5</v>
      </c>
      <c r="K99" s="3">
        <v>0</v>
      </c>
      <c r="L99" s="1">
        <f>SUM(D99,F99,H99,J99)</f>
        <v>34.5</v>
      </c>
      <c r="M99" s="1">
        <v>4.5</v>
      </c>
      <c r="N99" s="1">
        <f>SUM(D99,F99,H99,J99-M99)</f>
        <v>30</v>
      </c>
      <c r="O99" s="1">
        <f t="shared" si="2"/>
        <v>460</v>
      </c>
    </row>
    <row r="100" spans="1:15" ht="12.75">
      <c r="A100" s="7">
        <f t="shared" si="3"/>
        <v>98</v>
      </c>
      <c r="B100" s="3" t="s">
        <v>155</v>
      </c>
      <c r="C100" s="3" t="s">
        <v>34</v>
      </c>
      <c r="D100" s="3">
        <v>6</v>
      </c>
      <c r="E100" s="3">
        <v>960</v>
      </c>
      <c r="F100" s="3">
        <v>8.5</v>
      </c>
      <c r="G100" s="3">
        <v>0</v>
      </c>
      <c r="H100" s="4">
        <v>10</v>
      </c>
      <c r="I100" s="4" t="s">
        <v>140</v>
      </c>
      <c r="J100" s="4">
        <v>10</v>
      </c>
      <c r="K100" s="4" t="s">
        <v>140</v>
      </c>
      <c r="L100" s="1">
        <f>SUM(D100,F100,H100,J100)</f>
        <v>34.5</v>
      </c>
      <c r="M100" s="1">
        <v>4.25</v>
      </c>
      <c r="N100" s="1">
        <f>SUM(D100,F100,H100,J100-M100)</f>
        <v>30.25</v>
      </c>
      <c r="O100" s="1">
        <f t="shared" si="2"/>
        <v>960</v>
      </c>
    </row>
    <row r="101" spans="1:15" ht="12.75">
      <c r="A101" s="7">
        <f t="shared" si="3"/>
        <v>99</v>
      </c>
      <c r="B101" s="3" t="s">
        <v>146</v>
      </c>
      <c r="C101" s="3" t="s">
        <v>34</v>
      </c>
      <c r="D101" s="4">
        <v>10</v>
      </c>
      <c r="E101" s="4" t="s">
        <v>140</v>
      </c>
      <c r="F101" s="4">
        <v>10</v>
      </c>
      <c r="G101" s="4" t="s">
        <v>140</v>
      </c>
      <c r="H101" s="4">
        <v>10</v>
      </c>
      <c r="I101" s="4" t="s">
        <v>140</v>
      </c>
      <c r="J101" s="4">
        <v>1</v>
      </c>
      <c r="K101" s="4">
        <v>1520</v>
      </c>
      <c r="L101" s="1">
        <f>SUM(D101,F101,H101,J101)</f>
        <v>31</v>
      </c>
      <c r="M101" s="1">
        <v>0.5</v>
      </c>
      <c r="N101" s="1">
        <f>SUM(D101,F101,H101,J101-M101)</f>
        <v>30.5</v>
      </c>
      <c r="O101" s="1">
        <f t="shared" si="2"/>
        <v>1520</v>
      </c>
    </row>
    <row r="102" spans="1:15" ht="12.75">
      <c r="A102" s="7">
        <f t="shared" si="3"/>
        <v>100</v>
      </c>
      <c r="B102" s="3" t="s">
        <v>123</v>
      </c>
      <c r="C102" s="3" t="s">
        <v>61</v>
      </c>
      <c r="D102" s="3">
        <v>6</v>
      </c>
      <c r="E102" s="3">
        <v>1260</v>
      </c>
      <c r="F102" s="3">
        <v>10</v>
      </c>
      <c r="G102" s="3">
        <v>0</v>
      </c>
      <c r="H102" s="3">
        <v>10</v>
      </c>
      <c r="I102" s="3">
        <v>0</v>
      </c>
      <c r="J102" s="4">
        <v>10</v>
      </c>
      <c r="K102" s="4" t="s">
        <v>140</v>
      </c>
      <c r="L102" s="1">
        <f>SUM(D102,F102,H102,J102)</f>
        <v>36</v>
      </c>
      <c r="M102" s="1">
        <v>5</v>
      </c>
      <c r="N102" s="1">
        <f>SUM(D102,F102,H102,J102-M102)</f>
        <v>31</v>
      </c>
      <c r="O102" s="1">
        <f t="shared" si="2"/>
        <v>1260</v>
      </c>
    </row>
    <row r="103" spans="1:15" ht="12.75">
      <c r="A103" s="7">
        <f t="shared" si="3"/>
        <v>101</v>
      </c>
      <c r="B103" s="3" t="s">
        <v>124</v>
      </c>
      <c r="C103" s="3" t="s">
        <v>107</v>
      </c>
      <c r="D103" s="3">
        <v>10</v>
      </c>
      <c r="E103" s="3">
        <v>0</v>
      </c>
      <c r="F103" s="3">
        <v>6</v>
      </c>
      <c r="G103" s="3">
        <v>600</v>
      </c>
      <c r="H103" s="4">
        <v>10</v>
      </c>
      <c r="I103" s="4" t="s">
        <v>140</v>
      </c>
      <c r="J103" s="4">
        <v>10</v>
      </c>
      <c r="K103" s="4" t="s">
        <v>140</v>
      </c>
      <c r="L103" s="1">
        <f>SUM(D103,F103,H103,J103)</f>
        <v>36</v>
      </c>
      <c r="M103" s="1">
        <v>5</v>
      </c>
      <c r="N103" s="1">
        <f>SUM(D103,F103,H103,J103-M103)</f>
        <v>31</v>
      </c>
      <c r="O103" s="1">
        <f t="shared" si="2"/>
        <v>600</v>
      </c>
    </row>
    <row r="104" spans="1:15" ht="12.75">
      <c r="A104" s="7">
        <f t="shared" si="3"/>
        <v>102</v>
      </c>
      <c r="B104" s="3" t="s">
        <v>147</v>
      </c>
      <c r="C104" s="3" t="s">
        <v>81</v>
      </c>
      <c r="D104" s="4">
        <v>10</v>
      </c>
      <c r="E104" s="4" t="s">
        <v>140</v>
      </c>
      <c r="F104" s="4">
        <v>10</v>
      </c>
      <c r="G104" s="4" t="s">
        <v>140</v>
      </c>
      <c r="H104" s="4">
        <v>10</v>
      </c>
      <c r="I104" s="4" t="s">
        <v>140</v>
      </c>
      <c r="J104" s="4">
        <v>3</v>
      </c>
      <c r="K104" s="4">
        <v>880</v>
      </c>
      <c r="L104" s="1">
        <f>SUM(D104,F104,H104,J104)</f>
        <v>33</v>
      </c>
      <c r="M104" s="1">
        <v>1.5</v>
      </c>
      <c r="N104" s="1">
        <f>SUM(D104,F104,H104,J104-M104)</f>
        <v>31.5</v>
      </c>
      <c r="O104" s="1">
        <f t="shared" si="2"/>
        <v>880</v>
      </c>
    </row>
    <row r="105" spans="1:15" ht="12.75">
      <c r="A105" s="7">
        <f t="shared" si="3"/>
        <v>103</v>
      </c>
      <c r="B105" s="3" t="s">
        <v>131</v>
      </c>
      <c r="C105" s="3" t="s">
        <v>84</v>
      </c>
      <c r="D105" s="3">
        <v>9</v>
      </c>
      <c r="E105" s="3">
        <v>0</v>
      </c>
      <c r="F105" s="3">
        <v>8</v>
      </c>
      <c r="G105" s="3">
        <v>260</v>
      </c>
      <c r="H105" s="3">
        <v>9</v>
      </c>
      <c r="I105" s="3">
        <v>240</v>
      </c>
      <c r="J105" s="4">
        <v>10</v>
      </c>
      <c r="K105" s="4" t="s">
        <v>140</v>
      </c>
      <c r="L105" s="1">
        <f>SUM(D105,F105,H105,J105)</f>
        <v>36</v>
      </c>
      <c r="M105" s="1">
        <v>4.5</v>
      </c>
      <c r="N105" s="1">
        <f>SUM(D105,F105,H105,J105-M105)</f>
        <v>31.5</v>
      </c>
      <c r="O105" s="1">
        <f t="shared" si="2"/>
        <v>500</v>
      </c>
    </row>
    <row r="106" spans="1:15" ht="12.75">
      <c r="A106" s="7">
        <f t="shared" si="3"/>
        <v>104</v>
      </c>
      <c r="B106" s="3" t="s">
        <v>21</v>
      </c>
      <c r="C106" s="3" t="s">
        <v>26</v>
      </c>
      <c r="D106" s="3">
        <v>6.5</v>
      </c>
      <c r="E106" s="3">
        <v>1200</v>
      </c>
      <c r="F106" s="3">
        <v>10</v>
      </c>
      <c r="G106" s="3">
        <v>0</v>
      </c>
      <c r="H106" s="4">
        <v>10</v>
      </c>
      <c r="I106" s="4" t="s">
        <v>140</v>
      </c>
      <c r="J106" s="4">
        <v>10</v>
      </c>
      <c r="K106" s="4" t="s">
        <v>140</v>
      </c>
      <c r="L106" s="1">
        <f>SUM(D106,F106,H106,J106)</f>
        <v>36.5</v>
      </c>
      <c r="M106" s="1">
        <v>5</v>
      </c>
      <c r="N106" s="1">
        <f>SUM(D106,F106,H106,J106-M106)</f>
        <v>31.5</v>
      </c>
      <c r="O106" s="1">
        <f t="shared" si="2"/>
        <v>1200</v>
      </c>
    </row>
    <row r="107" spans="1:15" ht="12.75">
      <c r="A107" s="7">
        <f t="shared" si="3"/>
        <v>105</v>
      </c>
      <c r="B107" s="3" t="s">
        <v>126</v>
      </c>
      <c r="C107" s="3" t="s">
        <v>32</v>
      </c>
      <c r="D107" s="3">
        <v>8</v>
      </c>
      <c r="E107" s="3">
        <v>1000</v>
      </c>
      <c r="F107" s="3">
        <v>8</v>
      </c>
      <c r="G107" s="3">
        <v>20</v>
      </c>
      <c r="H107" s="3">
        <v>10</v>
      </c>
      <c r="I107" s="3">
        <v>0</v>
      </c>
      <c r="J107" s="4">
        <v>10</v>
      </c>
      <c r="K107" s="3" t="s">
        <v>140</v>
      </c>
      <c r="L107" s="1">
        <f>SUM(D107,F107,H107,J107)</f>
        <v>36</v>
      </c>
      <c r="M107" s="1">
        <v>4</v>
      </c>
      <c r="N107" s="1">
        <f>SUM(D107,F107,H107,J107-M107)</f>
        <v>32</v>
      </c>
      <c r="O107" s="1">
        <f t="shared" si="2"/>
        <v>1020</v>
      </c>
    </row>
    <row r="108" spans="1:15" ht="12.75">
      <c r="A108" s="7">
        <f t="shared" si="3"/>
        <v>106</v>
      </c>
      <c r="B108" s="3" t="s">
        <v>128</v>
      </c>
      <c r="C108" s="3" t="s">
        <v>25</v>
      </c>
      <c r="D108" s="3">
        <v>7</v>
      </c>
      <c r="E108" s="3">
        <v>160</v>
      </c>
      <c r="F108" s="3">
        <v>10</v>
      </c>
      <c r="G108" s="3">
        <v>0</v>
      </c>
      <c r="H108" s="4">
        <v>10</v>
      </c>
      <c r="I108" s="4" t="s">
        <v>140</v>
      </c>
      <c r="J108" s="4">
        <v>10</v>
      </c>
      <c r="K108" s="4" t="s">
        <v>140</v>
      </c>
      <c r="L108" s="1">
        <f>SUM(D108,F108,H108,J108)</f>
        <v>37</v>
      </c>
      <c r="M108" s="1">
        <v>5</v>
      </c>
      <c r="N108" s="1">
        <f>SUM(D108,F108,H108,J108-M108)</f>
        <v>32</v>
      </c>
      <c r="O108" s="1">
        <f t="shared" si="2"/>
        <v>160</v>
      </c>
    </row>
    <row r="109" spans="1:15" ht="12.75">
      <c r="A109" s="7">
        <f t="shared" si="3"/>
        <v>107</v>
      </c>
      <c r="B109" s="3" t="s">
        <v>133</v>
      </c>
      <c r="C109" s="3" t="s">
        <v>86</v>
      </c>
      <c r="D109" s="3">
        <v>8</v>
      </c>
      <c r="E109" s="3">
        <v>0</v>
      </c>
      <c r="F109" s="3">
        <v>10</v>
      </c>
      <c r="G109" s="3">
        <v>0</v>
      </c>
      <c r="H109" s="4">
        <v>10</v>
      </c>
      <c r="I109" s="4" t="s">
        <v>140</v>
      </c>
      <c r="J109" s="4">
        <v>10</v>
      </c>
      <c r="K109" s="4" t="s">
        <v>140</v>
      </c>
      <c r="L109" s="1">
        <f>SUM(D109,F109,H109,J109)</f>
        <v>38</v>
      </c>
      <c r="M109" s="1">
        <v>5</v>
      </c>
      <c r="N109" s="1">
        <f>SUM(D109,F109,H109,J109-M109)</f>
        <v>33</v>
      </c>
      <c r="O109" s="1">
        <f t="shared" si="2"/>
        <v>0</v>
      </c>
    </row>
    <row r="110" spans="1:15" ht="12.75">
      <c r="A110" s="7">
        <f t="shared" si="3"/>
        <v>108</v>
      </c>
      <c r="B110" s="3" t="s">
        <v>148</v>
      </c>
      <c r="C110" s="3" t="s">
        <v>61</v>
      </c>
      <c r="D110" s="4">
        <v>10</v>
      </c>
      <c r="E110" s="4" t="s">
        <v>140</v>
      </c>
      <c r="F110" s="4">
        <v>10</v>
      </c>
      <c r="G110" s="4" t="s">
        <v>140</v>
      </c>
      <c r="H110" s="4">
        <v>10</v>
      </c>
      <c r="I110" s="4" t="s">
        <v>140</v>
      </c>
      <c r="J110" s="4">
        <v>7</v>
      </c>
      <c r="K110" s="4">
        <v>60</v>
      </c>
      <c r="L110" s="1">
        <f>SUM(D110,F110,H110,J110)</f>
        <v>37</v>
      </c>
      <c r="M110" s="1">
        <v>3.5</v>
      </c>
      <c r="N110" s="1">
        <f>SUM(D110,F110,H110,J110-M110)</f>
        <v>33.5</v>
      </c>
      <c r="O110" s="1">
        <f t="shared" si="2"/>
        <v>60</v>
      </c>
    </row>
    <row r="111" spans="1:15" ht="12.75">
      <c r="A111" s="7">
        <f t="shared" si="3"/>
        <v>109</v>
      </c>
      <c r="B111" s="3" t="s">
        <v>149</v>
      </c>
      <c r="C111" s="3" t="s">
        <v>150</v>
      </c>
      <c r="D111" s="4">
        <v>10</v>
      </c>
      <c r="E111" s="4" t="s">
        <v>140</v>
      </c>
      <c r="F111" s="4">
        <v>10</v>
      </c>
      <c r="G111" s="4" t="s">
        <v>140</v>
      </c>
      <c r="H111" s="4">
        <v>10</v>
      </c>
      <c r="I111" s="4" t="s">
        <v>140</v>
      </c>
      <c r="J111" s="4">
        <v>7</v>
      </c>
      <c r="K111" s="4">
        <v>0</v>
      </c>
      <c r="L111" s="1">
        <f>SUM(D111,F111,H111,J111)</f>
        <v>37</v>
      </c>
      <c r="M111" s="1">
        <v>3.5</v>
      </c>
      <c r="N111" s="1">
        <f>SUM(D111,F111,H111,J111-M111)</f>
        <v>33.5</v>
      </c>
      <c r="O111" s="1">
        <f t="shared" si="2"/>
        <v>0</v>
      </c>
    </row>
    <row r="112" spans="1:15" ht="12.75">
      <c r="A112" s="7">
        <f t="shared" si="3"/>
        <v>110</v>
      </c>
      <c r="B112" s="3" t="s">
        <v>15</v>
      </c>
      <c r="C112" s="3" t="s">
        <v>23</v>
      </c>
      <c r="D112" s="3">
        <v>10</v>
      </c>
      <c r="E112" s="3">
        <v>0</v>
      </c>
      <c r="F112" s="3">
        <v>8.5</v>
      </c>
      <c r="G112" s="3">
        <v>0</v>
      </c>
      <c r="H112" s="4">
        <v>10</v>
      </c>
      <c r="I112" s="4" t="s">
        <v>140</v>
      </c>
      <c r="J112" s="4">
        <v>10</v>
      </c>
      <c r="K112" s="4" t="s">
        <v>140</v>
      </c>
      <c r="L112" s="1">
        <f>SUM(D112,F112,H112,J112)</f>
        <v>38.5</v>
      </c>
      <c r="M112" s="1">
        <v>5</v>
      </c>
      <c r="N112" s="1">
        <f>SUM(D112,F112,H112,J112-M112)</f>
        <v>33.5</v>
      </c>
      <c r="O112" s="1">
        <f t="shared" si="2"/>
        <v>0</v>
      </c>
    </row>
    <row r="113" spans="1:15" ht="12.75">
      <c r="A113" s="7">
        <f t="shared" si="3"/>
        <v>111</v>
      </c>
      <c r="B113" s="3" t="s">
        <v>134</v>
      </c>
      <c r="C113" s="3" t="s">
        <v>25</v>
      </c>
      <c r="D113" s="3">
        <v>9</v>
      </c>
      <c r="E113" s="3">
        <v>0</v>
      </c>
      <c r="F113" s="3">
        <v>9.5</v>
      </c>
      <c r="G113" s="3">
        <v>0</v>
      </c>
      <c r="H113" s="4">
        <v>10</v>
      </c>
      <c r="I113" s="4" t="s">
        <v>140</v>
      </c>
      <c r="J113" s="4">
        <v>10</v>
      </c>
      <c r="K113" s="4" t="s">
        <v>140</v>
      </c>
      <c r="L113" s="1">
        <f>SUM(D113,F113,H113,J113)</f>
        <v>38.5</v>
      </c>
      <c r="M113" s="1">
        <v>4.75</v>
      </c>
      <c r="N113" s="1">
        <f>SUM(D113,F113,H113,J113-M113)</f>
        <v>33.75</v>
      </c>
      <c r="O113" s="1">
        <f t="shared" si="2"/>
        <v>0</v>
      </c>
    </row>
    <row r="114" spans="1:15" ht="12.75">
      <c r="A114" s="7">
        <f>SUM(A113+1)</f>
        <v>112</v>
      </c>
      <c r="B114" s="3" t="s">
        <v>28</v>
      </c>
      <c r="C114" s="3" t="s">
        <v>52</v>
      </c>
      <c r="D114" s="3">
        <v>9</v>
      </c>
      <c r="E114" s="3">
        <v>0</v>
      </c>
      <c r="F114" s="3">
        <v>9.5</v>
      </c>
      <c r="G114" s="3">
        <v>0</v>
      </c>
      <c r="H114" s="4">
        <v>10</v>
      </c>
      <c r="I114" s="4" t="s">
        <v>140</v>
      </c>
      <c r="J114" s="4">
        <v>10</v>
      </c>
      <c r="K114" s="4" t="s">
        <v>140</v>
      </c>
      <c r="L114" s="1">
        <f>SUM(D114,F114,H114,J114)</f>
        <v>38.5</v>
      </c>
      <c r="M114" s="1">
        <v>4.75</v>
      </c>
      <c r="N114" s="1">
        <f>SUM(D114,F114,H114,J114-M114)</f>
        <v>33.75</v>
      </c>
      <c r="O114" s="1">
        <f>SUM(E114,G114,I114,K114)</f>
        <v>0</v>
      </c>
    </row>
    <row r="115" spans="1:15" ht="12.75">
      <c r="A115" s="7">
        <f>SUM(A114+1)</f>
        <v>113</v>
      </c>
      <c r="B115" s="3" t="s">
        <v>136</v>
      </c>
      <c r="C115" s="3" t="s">
        <v>23</v>
      </c>
      <c r="D115" s="3">
        <v>9.5</v>
      </c>
      <c r="E115" s="3">
        <v>0</v>
      </c>
      <c r="F115" s="3">
        <v>9</v>
      </c>
      <c r="G115" s="3">
        <v>0</v>
      </c>
      <c r="H115" s="4">
        <v>10</v>
      </c>
      <c r="I115" s="4" t="s">
        <v>140</v>
      </c>
      <c r="J115" s="4">
        <v>10</v>
      </c>
      <c r="K115" s="4" t="s">
        <v>140</v>
      </c>
      <c r="L115" s="1">
        <f>SUM(D115,F115,H115,J115)</f>
        <v>38.5</v>
      </c>
      <c r="M115" s="1">
        <v>4.75</v>
      </c>
      <c r="N115" s="1">
        <f>SUM(D115,F115,H115,J115-M115)</f>
        <v>33.75</v>
      </c>
      <c r="O115" s="1">
        <f>SUM(E115,G115,I115,K115)</f>
        <v>0</v>
      </c>
    </row>
    <row r="116" spans="1:15" ht="12.75">
      <c r="A116" s="7">
        <f>SUM(A115+1)</f>
        <v>114</v>
      </c>
      <c r="B116" s="3" t="s">
        <v>135</v>
      </c>
      <c r="C116" s="3" t="s">
        <v>88</v>
      </c>
      <c r="D116" s="3">
        <v>9</v>
      </c>
      <c r="E116" s="3">
        <v>0</v>
      </c>
      <c r="F116" s="3">
        <v>10</v>
      </c>
      <c r="G116" s="3">
        <v>0</v>
      </c>
      <c r="H116" s="4">
        <v>10</v>
      </c>
      <c r="I116" s="4" t="s">
        <v>140</v>
      </c>
      <c r="J116" s="4">
        <v>10</v>
      </c>
      <c r="K116" s="4" t="s">
        <v>140</v>
      </c>
      <c r="L116" s="1">
        <f>SUM(D116,F116,H116,J116)</f>
        <v>39</v>
      </c>
      <c r="M116" s="1">
        <v>5</v>
      </c>
      <c r="N116" s="1">
        <f>SUM(D116,F116,H116,J116-M116)</f>
        <v>34</v>
      </c>
      <c r="O116" s="1">
        <f>SUM(E116,G116,I116,K116)</f>
        <v>0</v>
      </c>
    </row>
    <row r="117" spans="1:15" ht="12.75">
      <c r="A117" s="7">
        <f>SUM(A116+1)</f>
        <v>115</v>
      </c>
      <c r="B117" s="3" t="s">
        <v>6</v>
      </c>
      <c r="C117" s="3" t="s">
        <v>61</v>
      </c>
      <c r="D117" s="3">
        <v>10</v>
      </c>
      <c r="E117" s="3">
        <v>320</v>
      </c>
      <c r="F117" s="3">
        <v>10</v>
      </c>
      <c r="G117" s="3">
        <v>0</v>
      </c>
      <c r="H117" s="4">
        <v>10</v>
      </c>
      <c r="I117" s="4" t="s">
        <v>140</v>
      </c>
      <c r="J117" s="4">
        <v>10</v>
      </c>
      <c r="K117" s="4" t="s">
        <v>140</v>
      </c>
      <c r="L117" s="1">
        <f>SUM(D117,F117,H117,J117)</f>
        <v>40</v>
      </c>
      <c r="M117" s="1">
        <v>5</v>
      </c>
      <c r="N117" s="1">
        <f>SUM(D117,F117,H117,J117-M117)</f>
        <v>35</v>
      </c>
      <c r="O117" s="1">
        <f>SUM(E117,G117,I117,K117)</f>
        <v>320</v>
      </c>
    </row>
  </sheetData>
  <mergeCells count="1">
    <mergeCell ref="A1:O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GUIDO</cp:lastModifiedBy>
  <cp:lastPrinted>2003-10-27T12:01:44Z</cp:lastPrinted>
  <dcterms:created xsi:type="dcterms:W3CDTF">2002-04-18T17:59:22Z</dcterms:created>
  <dcterms:modified xsi:type="dcterms:W3CDTF">2003-10-27T20:27:51Z</dcterms:modified>
  <cp:category/>
  <cp:version/>
  <cp:contentType/>
  <cp:contentStatus/>
</cp:coreProperties>
</file>